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15" windowWidth="17235" windowHeight="10110" activeTab="6"/>
  </bookViews>
  <sheets>
    <sheet name="Spectral characteristics" sheetId="14" r:id="rId1"/>
    <sheet name="PSS_MW100" sheetId="8" r:id="rId2"/>
    <sheet name="PSS_MW75R25" sheetId="9" r:id="rId3"/>
    <sheet name="PSS_MW45R55" sheetId="10" r:id="rId4"/>
    <sheet name="PSS_MW25R75" sheetId="11" r:id="rId5"/>
    <sheet name="PSS_B15R85" sheetId="12" r:id="rId6"/>
    <sheet name="PSS_B20G40R40" sheetId="13" r:id="rId7"/>
    <sheet name="YPFD" sheetId="7" r:id="rId8"/>
  </sheets>
  <externalReferences>
    <externalReference r:id="rId9"/>
  </externalReferences>
  <calcPr calcId="145621"/>
</workbook>
</file>

<file path=xl/calcChain.xml><?xml version="1.0" encoding="utf-8"?>
<calcChain xmlns="http://schemas.openxmlformats.org/spreadsheetml/2006/main">
  <c r="M14" i="14" l="1"/>
  <c r="O8" i="14"/>
  <c r="O18" i="14" s="1"/>
  <c r="N8" i="14"/>
  <c r="M8" i="14"/>
  <c r="L8" i="14"/>
  <c r="L18" i="14" s="1"/>
  <c r="K8" i="14"/>
  <c r="K18" i="14" s="1"/>
  <c r="J8" i="14"/>
  <c r="O6" i="14"/>
  <c r="N6" i="14"/>
  <c r="N18" i="14" s="1"/>
  <c r="M6" i="14"/>
  <c r="M18" i="14" s="1"/>
  <c r="L6" i="14"/>
  <c r="K6" i="14"/>
  <c r="J6" i="14"/>
  <c r="J18" i="14" s="1"/>
  <c r="O5" i="14"/>
  <c r="N5" i="14"/>
  <c r="M5" i="14"/>
  <c r="M13" i="14" s="1"/>
  <c r="L5" i="14"/>
  <c r="K5" i="14"/>
  <c r="J5" i="14"/>
  <c r="O4" i="14"/>
  <c r="N4" i="14"/>
  <c r="M4" i="14"/>
  <c r="M12" i="14" s="1"/>
  <c r="L4" i="14"/>
  <c r="K4" i="14"/>
  <c r="K7" i="14" s="1"/>
  <c r="K13" i="14" s="1"/>
  <c r="J4" i="14"/>
  <c r="J7" i="14" s="1"/>
  <c r="O12" i="14" l="1"/>
  <c r="K14" i="14"/>
  <c r="J13" i="14"/>
  <c r="N12" i="14"/>
  <c r="N7" i="14"/>
  <c r="N13" i="14" s="1"/>
  <c r="N14" i="14"/>
  <c r="L7" i="14"/>
  <c r="L12" i="14" s="1"/>
  <c r="J12" i="14"/>
  <c r="J14" i="14"/>
  <c r="O7" i="14"/>
  <c r="O13" i="14" s="1"/>
  <c r="K12" i="14"/>
  <c r="H257" i="13"/>
  <c r="G257" i="13"/>
  <c r="H256" i="13"/>
  <c r="G256" i="13"/>
  <c r="H255" i="13"/>
  <c r="G255" i="13"/>
  <c r="H254" i="13"/>
  <c r="G254" i="13"/>
  <c r="H253" i="13"/>
  <c r="G253" i="13"/>
  <c r="H252" i="13"/>
  <c r="G252" i="13"/>
  <c r="H251" i="13"/>
  <c r="G251" i="13"/>
  <c r="H250" i="13"/>
  <c r="G250" i="13"/>
  <c r="H249" i="13"/>
  <c r="G249" i="13"/>
  <c r="H248" i="13"/>
  <c r="G248" i="13"/>
  <c r="H247" i="13"/>
  <c r="G247" i="13"/>
  <c r="H246" i="13"/>
  <c r="G246" i="13"/>
  <c r="H245" i="13"/>
  <c r="G245" i="13"/>
  <c r="H244" i="13"/>
  <c r="G244" i="13"/>
  <c r="H243" i="13"/>
  <c r="G243" i="13"/>
  <c r="H242" i="13"/>
  <c r="G242" i="13"/>
  <c r="H241" i="13"/>
  <c r="G241" i="13"/>
  <c r="H240" i="13"/>
  <c r="G240" i="13"/>
  <c r="H239" i="13"/>
  <c r="G239" i="13"/>
  <c r="H238" i="13"/>
  <c r="G238" i="13"/>
  <c r="H237" i="13"/>
  <c r="G237" i="13"/>
  <c r="H236" i="13"/>
  <c r="G236" i="13"/>
  <c r="H235" i="13"/>
  <c r="G235" i="13"/>
  <c r="H234" i="13"/>
  <c r="G234" i="13"/>
  <c r="H233" i="13"/>
  <c r="G233" i="13"/>
  <c r="H232" i="13"/>
  <c r="G232" i="13"/>
  <c r="H231" i="13"/>
  <c r="G231" i="13"/>
  <c r="H230" i="13"/>
  <c r="G230" i="13"/>
  <c r="H229" i="13"/>
  <c r="G229" i="13"/>
  <c r="H228" i="13"/>
  <c r="G228" i="13"/>
  <c r="H227" i="13"/>
  <c r="G227" i="13"/>
  <c r="H226" i="13"/>
  <c r="G226" i="13"/>
  <c r="H225" i="13"/>
  <c r="G225" i="13"/>
  <c r="H224" i="13"/>
  <c r="G224" i="13"/>
  <c r="H223" i="13"/>
  <c r="G223" i="13"/>
  <c r="H222" i="13"/>
  <c r="G222" i="13"/>
  <c r="H221" i="13"/>
  <c r="G221" i="13"/>
  <c r="H220" i="13"/>
  <c r="G220" i="13"/>
  <c r="H219" i="13"/>
  <c r="G219" i="13"/>
  <c r="H218" i="13"/>
  <c r="G218" i="13"/>
  <c r="H217" i="13"/>
  <c r="G217" i="13"/>
  <c r="H216" i="13"/>
  <c r="G216" i="13"/>
  <c r="H215" i="13"/>
  <c r="G215" i="13"/>
  <c r="H214" i="13"/>
  <c r="G214" i="13"/>
  <c r="H213" i="13"/>
  <c r="G213" i="13"/>
  <c r="H212" i="13"/>
  <c r="G212" i="13"/>
  <c r="H211" i="13"/>
  <c r="G211" i="13"/>
  <c r="H210" i="13"/>
  <c r="G210" i="13"/>
  <c r="H209" i="13"/>
  <c r="G209" i="13"/>
  <c r="H208" i="13"/>
  <c r="G208" i="13"/>
  <c r="H207" i="13"/>
  <c r="G207" i="13"/>
  <c r="H206" i="13"/>
  <c r="G206" i="13"/>
  <c r="H205" i="13"/>
  <c r="G205" i="13"/>
  <c r="H204" i="13"/>
  <c r="G204" i="13"/>
  <c r="H203" i="13"/>
  <c r="G203" i="13"/>
  <c r="H202" i="13"/>
  <c r="G202" i="13"/>
  <c r="H201" i="13"/>
  <c r="G201" i="13"/>
  <c r="H200" i="13"/>
  <c r="G200" i="13"/>
  <c r="H199" i="13"/>
  <c r="G199" i="13"/>
  <c r="H198" i="13"/>
  <c r="G198" i="13"/>
  <c r="H197" i="13"/>
  <c r="G197" i="13"/>
  <c r="H196" i="13"/>
  <c r="G196" i="13"/>
  <c r="H195" i="13"/>
  <c r="G195" i="13"/>
  <c r="H194" i="13"/>
  <c r="G194" i="13"/>
  <c r="H193" i="13"/>
  <c r="G193" i="13"/>
  <c r="H192" i="13"/>
  <c r="G192" i="13"/>
  <c r="H191" i="13"/>
  <c r="G191" i="13"/>
  <c r="H190" i="13"/>
  <c r="G190" i="13"/>
  <c r="H189" i="13"/>
  <c r="G189" i="13"/>
  <c r="H188" i="13"/>
  <c r="G188" i="13"/>
  <c r="H187" i="13"/>
  <c r="G187" i="13"/>
  <c r="H186" i="13"/>
  <c r="G186" i="13"/>
  <c r="H185" i="13"/>
  <c r="G185" i="13"/>
  <c r="H184" i="13"/>
  <c r="G184" i="13"/>
  <c r="H183" i="13"/>
  <c r="G183" i="13"/>
  <c r="H182" i="13"/>
  <c r="G182" i="13"/>
  <c r="H181" i="13"/>
  <c r="G181" i="13"/>
  <c r="H180" i="13"/>
  <c r="G180" i="13"/>
  <c r="H179" i="13"/>
  <c r="G179" i="13"/>
  <c r="H178" i="13"/>
  <c r="G178" i="13"/>
  <c r="H177" i="13"/>
  <c r="G177" i="13"/>
  <c r="H176" i="13"/>
  <c r="G176" i="13"/>
  <c r="H175" i="13"/>
  <c r="G175" i="13"/>
  <c r="H174" i="13"/>
  <c r="G174" i="13"/>
  <c r="H173" i="13"/>
  <c r="G173" i="13"/>
  <c r="H172" i="13"/>
  <c r="G172" i="13"/>
  <c r="H171" i="13"/>
  <c r="G171" i="13"/>
  <c r="H170" i="13"/>
  <c r="G170" i="13"/>
  <c r="H169" i="13"/>
  <c r="G169" i="13"/>
  <c r="H168" i="13"/>
  <c r="G168" i="13"/>
  <c r="H167" i="13"/>
  <c r="G167" i="13"/>
  <c r="H166" i="13"/>
  <c r="G166" i="13"/>
  <c r="H165" i="13"/>
  <c r="G165" i="13"/>
  <c r="H164" i="13"/>
  <c r="G164" i="13"/>
  <c r="H163" i="13"/>
  <c r="G163" i="13"/>
  <c r="H162" i="13"/>
  <c r="G162" i="13"/>
  <c r="H161" i="13"/>
  <c r="G161" i="13"/>
  <c r="H160" i="13"/>
  <c r="G160" i="13"/>
  <c r="H159" i="13"/>
  <c r="G159" i="13"/>
  <c r="H158" i="13"/>
  <c r="G158" i="13"/>
  <c r="H157" i="13"/>
  <c r="G157" i="13"/>
  <c r="H156" i="13"/>
  <c r="G156" i="13"/>
  <c r="H155" i="13"/>
  <c r="G155" i="13"/>
  <c r="H154" i="13"/>
  <c r="G154" i="13"/>
  <c r="H153" i="13"/>
  <c r="G153" i="13"/>
  <c r="H152" i="13"/>
  <c r="G152" i="13"/>
  <c r="H151" i="13"/>
  <c r="G151" i="13"/>
  <c r="H150" i="13"/>
  <c r="G150" i="13"/>
  <c r="H149" i="13"/>
  <c r="G149" i="13"/>
  <c r="H148" i="13"/>
  <c r="G148" i="13"/>
  <c r="H147" i="13"/>
  <c r="G147" i="13"/>
  <c r="H146" i="13"/>
  <c r="G146" i="13"/>
  <c r="H145" i="13"/>
  <c r="G145" i="13"/>
  <c r="H144" i="13"/>
  <c r="G144" i="13"/>
  <c r="H143" i="13"/>
  <c r="G143" i="13"/>
  <c r="H142" i="13"/>
  <c r="G142" i="13"/>
  <c r="H141" i="13"/>
  <c r="G141" i="13"/>
  <c r="H140" i="13"/>
  <c r="G140" i="13"/>
  <c r="H139" i="13"/>
  <c r="G139" i="13"/>
  <c r="H138" i="13"/>
  <c r="G138" i="13"/>
  <c r="H137" i="13"/>
  <c r="G137" i="13"/>
  <c r="H136" i="13"/>
  <c r="G136" i="13"/>
  <c r="H135" i="13"/>
  <c r="G135" i="13"/>
  <c r="H134" i="13"/>
  <c r="G134" i="13"/>
  <c r="H133" i="13"/>
  <c r="G133" i="13"/>
  <c r="H132" i="13"/>
  <c r="G132" i="13"/>
  <c r="H131" i="13"/>
  <c r="G131" i="13"/>
  <c r="H130" i="13"/>
  <c r="G130" i="13"/>
  <c r="H129" i="13"/>
  <c r="G129" i="13"/>
  <c r="H128" i="13"/>
  <c r="G128" i="13"/>
  <c r="H127" i="13"/>
  <c r="G127" i="13"/>
  <c r="H126" i="13"/>
  <c r="G126" i="13"/>
  <c r="H125" i="13"/>
  <c r="G125" i="13"/>
  <c r="H124" i="13"/>
  <c r="G124" i="13"/>
  <c r="H123" i="13"/>
  <c r="G123" i="13"/>
  <c r="H122" i="13"/>
  <c r="G122" i="13"/>
  <c r="H121" i="13"/>
  <c r="G121" i="13"/>
  <c r="H120" i="13"/>
  <c r="G120" i="13"/>
  <c r="H119" i="13"/>
  <c r="G119" i="13"/>
  <c r="H118" i="13"/>
  <c r="G118" i="13"/>
  <c r="H117" i="13"/>
  <c r="G117" i="13"/>
  <c r="H116" i="13"/>
  <c r="G116" i="13"/>
  <c r="H115" i="13"/>
  <c r="G115" i="13"/>
  <c r="H114" i="13"/>
  <c r="G114" i="13"/>
  <c r="H113" i="13"/>
  <c r="G113" i="13"/>
  <c r="H112" i="13"/>
  <c r="G112" i="13"/>
  <c r="H111" i="13"/>
  <c r="G111" i="13"/>
  <c r="H110" i="13"/>
  <c r="G110" i="13"/>
  <c r="H109" i="13"/>
  <c r="G109" i="13"/>
  <c r="H108" i="13"/>
  <c r="G108" i="13"/>
  <c r="H107" i="13"/>
  <c r="G107" i="13"/>
  <c r="H106" i="13"/>
  <c r="G106" i="13"/>
  <c r="H105" i="13"/>
  <c r="G105" i="13"/>
  <c r="H104" i="13"/>
  <c r="G104" i="13"/>
  <c r="H103" i="13"/>
  <c r="G103" i="13"/>
  <c r="H102" i="13"/>
  <c r="G102" i="13"/>
  <c r="H101" i="13"/>
  <c r="G101" i="13"/>
  <c r="H100" i="13"/>
  <c r="G100" i="13"/>
  <c r="H99" i="13"/>
  <c r="G99" i="13"/>
  <c r="H98" i="13"/>
  <c r="G98" i="13"/>
  <c r="H97" i="13"/>
  <c r="G97" i="13"/>
  <c r="H96" i="13"/>
  <c r="G96" i="13"/>
  <c r="H95" i="13"/>
  <c r="G95" i="13"/>
  <c r="H94" i="13"/>
  <c r="G94" i="13"/>
  <c r="H93" i="13"/>
  <c r="G93" i="13"/>
  <c r="H92" i="13"/>
  <c r="G92" i="13"/>
  <c r="H91" i="13"/>
  <c r="G91" i="13"/>
  <c r="H90" i="13"/>
  <c r="G90" i="13"/>
  <c r="H89" i="13"/>
  <c r="G89" i="13"/>
  <c r="H88" i="13"/>
  <c r="G88" i="13"/>
  <c r="H87" i="13"/>
  <c r="G87" i="13"/>
  <c r="H86" i="13"/>
  <c r="G86" i="13"/>
  <c r="H85" i="13"/>
  <c r="G85" i="13"/>
  <c r="H84" i="13"/>
  <c r="G84" i="13"/>
  <c r="H83" i="13"/>
  <c r="G83" i="13"/>
  <c r="H82" i="13"/>
  <c r="G82" i="13"/>
  <c r="H81" i="13"/>
  <c r="G81" i="13"/>
  <c r="H80" i="13"/>
  <c r="G80" i="13"/>
  <c r="H79" i="13"/>
  <c r="G79" i="13"/>
  <c r="H78" i="13"/>
  <c r="G78" i="13"/>
  <c r="H77" i="13"/>
  <c r="G77" i="13"/>
  <c r="H76" i="13"/>
  <c r="G76" i="13"/>
  <c r="H75" i="13"/>
  <c r="G75" i="13"/>
  <c r="H74" i="13"/>
  <c r="G74" i="13"/>
  <c r="H73" i="13"/>
  <c r="G73" i="13"/>
  <c r="H72" i="13"/>
  <c r="G72" i="13"/>
  <c r="H71" i="13"/>
  <c r="G71" i="13"/>
  <c r="H70" i="13"/>
  <c r="G70" i="13"/>
  <c r="H69" i="13"/>
  <c r="G69" i="13"/>
  <c r="H68" i="13"/>
  <c r="G68" i="13"/>
  <c r="H67" i="13"/>
  <c r="G67" i="13"/>
  <c r="H66" i="13"/>
  <c r="G66" i="13"/>
  <c r="H65" i="13"/>
  <c r="G65" i="13"/>
  <c r="H64" i="13"/>
  <c r="G64" i="13"/>
  <c r="H63" i="13"/>
  <c r="G63" i="13"/>
  <c r="H62" i="13"/>
  <c r="G62" i="13"/>
  <c r="H61" i="13"/>
  <c r="G61" i="13"/>
  <c r="H60" i="13"/>
  <c r="G60" i="13"/>
  <c r="H59" i="13"/>
  <c r="G59" i="13"/>
  <c r="H58" i="13"/>
  <c r="G58" i="13"/>
  <c r="H57" i="13"/>
  <c r="G57" i="13"/>
  <c r="H56" i="13"/>
  <c r="G56" i="13"/>
  <c r="H55" i="13"/>
  <c r="G55" i="13"/>
  <c r="H54" i="13"/>
  <c r="G54" i="13"/>
  <c r="H53" i="13"/>
  <c r="G53" i="13"/>
  <c r="H52" i="13"/>
  <c r="G52" i="13"/>
  <c r="H51" i="13"/>
  <c r="G51" i="13"/>
  <c r="H50" i="13"/>
  <c r="G50" i="13"/>
  <c r="H49" i="13"/>
  <c r="G49" i="13"/>
  <c r="H48" i="13"/>
  <c r="G48" i="13"/>
  <c r="H47" i="13"/>
  <c r="G47" i="13"/>
  <c r="H46" i="13"/>
  <c r="G46" i="13"/>
  <c r="H45" i="13"/>
  <c r="G45" i="13"/>
  <c r="H44" i="13"/>
  <c r="G44" i="13"/>
  <c r="H43" i="13"/>
  <c r="G43" i="13"/>
  <c r="H42" i="13"/>
  <c r="G42" i="13"/>
  <c r="H41" i="13"/>
  <c r="G41" i="13"/>
  <c r="H40" i="13"/>
  <c r="G40" i="13"/>
  <c r="H39" i="13"/>
  <c r="G39" i="13"/>
  <c r="H38" i="13"/>
  <c r="G38" i="13"/>
  <c r="H37" i="13"/>
  <c r="G37" i="13"/>
  <c r="H36" i="13"/>
  <c r="G36" i="13"/>
  <c r="H35" i="13"/>
  <c r="G35" i="13"/>
  <c r="H34" i="13"/>
  <c r="G34" i="13"/>
  <c r="H33" i="13"/>
  <c r="G33" i="13"/>
  <c r="H32" i="13"/>
  <c r="G32" i="13"/>
  <c r="H31" i="13"/>
  <c r="G31" i="13"/>
  <c r="H30" i="13"/>
  <c r="G30" i="13"/>
  <c r="H29" i="13"/>
  <c r="G29" i="13"/>
  <c r="H28" i="13"/>
  <c r="G28" i="13"/>
  <c r="H27" i="13"/>
  <c r="G27" i="13"/>
  <c r="H26" i="13"/>
  <c r="G26" i="13"/>
  <c r="H25" i="13"/>
  <c r="G25" i="13"/>
  <c r="H24" i="13"/>
  <c r="G24" i="13"/>
  <c r="H23" i="13"/>
  <c r="G23" i="13"/>
  <c r="H22" i="13"/>
  <c r="G22" i="13"/>
  <c r="H21" i="13"/>
  <c r="G21" i="13"/>
  <c r="H20" i="13"/>
  <c r="G20" i="13"/>
  <c r="H19" i="13"/>
  <c r="G19" i="13"/>
  <c r="H18" i="13"/>
  <c r="G18" i="13"/>
  <c r="H17" i="13"/>
  <c r="G17" i="13"/>
  <c r="L16" i="13"/>
  <c r="H16" i="13"/>
  <c r="G16" i="13"/>
  <c r="H15" i="13"/>
  <c r="G15" i="13"/>
  <c r="H14" i="13"/>
  <c r="G14" i="13"/>
  <c r="H13" i="13"/>
  <c r="G13" i="13"/>
  <c r="H12" i="13"/>
  <c r="G12" i="13"/>
  <c r="H11" i="13"/>
  <c r="G11" i="13"/>
  <c r="L10" i="13"/>
  <c r="L11" i="13" s="1"/>
  <c r="H10" i="13"/>
  <c r="G10" i="13"/>
  <c r="L9" i="13"/>
  <c r="Q10" i="13" s="1"/>
  <c r="H9" i="13"/>
  <c r="L4" i="13" s="1"/>
  <c r="G9" i="13"/>
  <c r="L8" i="13"/>
  <c r="Q9" i="13" s="1"/>
  <c r="H8" i="13"/>
  <c r="G8" i="13"/>
  <c r="A8" i="13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193" i="13" s="1"/>
  <c r="A194" i="13" s="1"/>
  <c r="A195" i="13" s="1"/>
  <c r="A196" i="13" s="1"/>
  <c r="A197" i="13" s="1"/>
  <c r="A198" i="13" s="1"/>
  <c r="A199" i="13" s="1"/>
  <c r="A200" i="13" s="1"/>
  <c r="A201" i="13" s="1"/>
  <c r="A202" i="13" s="1"/>
  <c r="A203" i="13" s="1"/>
  <c r="A204" i="13" s="1"/>
  <c r="A205" i="13" s="1"/>
  <c r="A206" i="13" s="1"/>
  <c r="A207" i="13" s="1"/>
  <c r="A208" i="13" s="1"/>
  <c r="A209" i="13" s="1"/>
  <c r="A210" i="13" s="1"/>
  <c r="A211" i="13" s="1"/>
  <c r="A212" i="13" s="1"/>
  <c r="A213" i="13" s="1"/>
  <c r="A214" i="13" s="1"/>
  <c r="A215" i="13" s="1"/>
  <c r="A216" i="13" s="1"/>
  <c r="A217" i="13" s="1"/>
  <c r="A218" i="13" s="1"/>
  <c r="A219" i="13" s="1"/>
  <c r="A220" i="13" s="1"/>
  <c r="A221" i="13" s="1"/>
  <c r="A222" i="13" s="1"/>
  <c r="A223" i="13" s="1"/>
  <c r="A224" i="13" s="1"/>
  <c r="A225" i="13" s="1"/>
  <c r="A226" i="13" s="1"/>
  <c r="A227" i="13" s="1"/>
  <c r="A228" i="13" s="1"/>
  <c r="A229" i="13" s="1"/>
  <c r="A230" i="13" s="1"/>
  <c r="A231" i="13" s="1"/>
  <c r="A232" i="13" s="1"/>
  <c r="A233" i="13" s="1"/>
  <c r="A234" i="13" s="1"/>
  <c r="A235" i="13" s="1"/>
  <c r="A236" i="13" s="1"/>
  <c r="A237" i="13" s="1"/>
  <c r="A238" i="13" s="1"/>
  <c r="A239" i="13" s="1"/>
  <c r="A240" i="13" s="1"/>
  <c r="A241" i="13" s="1"/>
  <c r="A242" i="13" s="1"/>
  <c r="A243" i="13" s="1"/>
  <c r="A244" i="13" s="1"/>
  <c r="A245" i="13" s="1"/>
  <c r="A246" i="13" s="1"/>
  <c r="A247" i="13" s="1"/>
  <c r="A248" i="13" s="1"/>
  <c r="A249" i="13" s="1"/>
  <c r="A250" i="13" s="1"/>
  <c r="A251" i="13" s="1"/>
  <c r="A252" i="13" s="1"/>
  <c r="A253" i="13" s="1"/>
  <c r="A254" i="13" s="1"/>
  <c r="A255" i="13" s="1"/>
  <c r="A256" i="13" s="1"/>
  <c r="A257" i="13" s="1"/>
  <c r="L7" i="13"/>
  <c r="L13" i="13" s="1"/>
  <c r="H7" i="13"/>
  <c r="G7" i="13"/>
  <c r="P6" i="13"/>
  <c r="Q8" i="13" s="1"/>
  <c r="L6" i="13"/>
  <c r="H257" i="12"/>
  <c r="G257" i="12"/>
  <c r="H256" i="12"/>
  <c r="G256" i="12"/>
  <c r="H255" i="12"/>
  <c r="G255" i="12"/>
  <c r="H254" i="12"/>
  <c r="G254" i="12"/>
  <c r="H253" i="12"/>
  <c r="G253" i="12"/>
  <c r="H252" i="12"/>
  <c r="G252" i="12"/>
  <c r="H251" i="12"/>
  <c r="G251" i="12"/>
  <c r="H250" i="12"/>
  <c r="G250" i="12"/>
  <c r="H249" i="12"/>
  <c r="G249" i="12"/>
  <c r="H248" i="12"/>
  <c r="G248" i="12"/>
  <c r="H247" i="12"/>
  <c r="G247" i="12"/>
  <c r="H246" i="12"/>
  <c r="G246" i="12"/>
  <c r="H245" i="12"/>
  <c r="G245" i="12"/>
  <c r="H244" i="12"/>
  <c r="G244" i="12"/>
  <c r="H243" i="12"/>
  <c r="G243" i="12"/>
  <c r="H242" i="12"/>
  <c r="G242" i="12"/>
  <c r="H241" i="12"/>
  <c r="G241" i="12"/>
  <c r="H240" i="12"/>
  <c r="G240" i="12"/>
  <c r="H239" i="12"/>
  <c r="G239" i="12"/>
  <c r="H238" i="12"/>
  <c r="G238" i="12"/>
  <c r="H237" i="12"/>
  <c r="G237" i="12"/>
  <c r="H236" i="12"/>
  <c r="G236" i="12"/>
  <c r="H235" i="12"/>
  <c r="G235" i="12"/>
  <c r="H234" i="12"/>
  <c r="G234" i="12"/>
  <c r="H233" i="12"/>
  <c r="G233" i="12"/>
  <c r="H232" i="12"/>
  <c r="G232" i="12"/>
  <c r="H231" i="12"/>
  <c r="G231" i="12"/>
  <c r="H230" i="12"/>
  <c r="G230" i="12"/>
  <c r="H229" i="12"/>
  <c r="G229" i="12"/>
  <c r="H228" i="12"/>
  <c r="G228" i="12"/>
  <c r="H227" i="12"/>
  <c r="G227" i="12"/>
  <c r="H226" i="12"/>
  <c r="G226" i="12"/>
  <c r="H225" i="12"/>
  <c r="G225" i="12"/>
  <c r="H224" i="12"/>
  <c r="G224" i="12"/>
  <c r="H223" i="12"/>
  <c r="G223" i="12"/>
  <c r="H222" i="12"/>
  <c r="G222" i="12"/>
  <c r="H221" i="12"/>
  <c r="G221" i="12"/>
  <c r="H220" i="12"/>
  <c r="G220" i="12"/>
  <c r="H219" i="12"/>
  <c r="G219" i="12"/>
  <c r="H218" i="12"/>
  <c r="G218" i="12"/>
  <c r="H217" i="12"/>
  <c r="G217" i="12"/>
  <c r="H216" i="12"/>
  <c r="G216" i="12"/>
  <c r="H215" i="12"/>
  <c r="G215" i="12"/>
  <c r="H214" i="12"/>
  <c r="G214" i="12"/>
  <c r="H213" i="12"/>
  <c r="G213" i="12"/>
  <c r="H212" i="12"/>
  <c r="G212" i="12"/>
  <c r="H211" i="12"/>
  <c r="G211" i="12"/>
  <c r="H210" i="12"/>
  <c r="G210" i="12"/>
  <c r="H209" i="12"/>
  <c r="G209" i="12"/>
  <c r="H208" i="12"/>
  <c r="G208" i="12"/>
  <c r="H207" i="12"/>
  <c r="G207" i="12"/>
  <c r="H206" i="12"/>
  <c r="G206" i="12"/>
  <c r="H205" i="12"/>
  <c r="G205" i="12"/>
  <c r="H204" i="12"/>
  <c r="G204" i="12"/>
  <c r="H203" i="12"/>
  <c r="G203" i="12"/>
  <c r="H202" i="12"/>
  <c r="G202" i="12"/>
  <c r="H201" i="12"/>
  <c r="G201" i="12"/>
  <c r="H200" i="12"/>
  <c r="G200" i="12"/>
  <c r="H199" i="12"/>
  <c r="G199" i="12"/>
  <c r="H198" i="12"/>
  <c r="G198" i="12"/>
  <c r="H197" i="12"/>
  <c r="G197" i="12"/>
  <c r="H196" i="12"/>
  <c r="G196" i="12"/>
  <c r="H195" i="12"/>
  <c r="G195" i="12"/>
  <c r="H194" i="12"/>
  <c r="G194" i="12"/>
  <c r="H193" i="12"/>
  <c r="G193" i="12"/>
  <c r="H192" i="12"/>
  <c r="G192" i="12"/>
  <c r="H191" i="12"/>
  <c r="G191" i="12"/>
  <c r="H190" i="12"/>
  <c r="G190" i="12"/>
  <c r="H189" i="12"/>
  <c r="G189" i="12"/>
  <c r="H188" i="12"/>
  <c r="G188" i="12"/>
  <c r="H187" i="12"/>
  <c r="G187" i="12"/>
  <c r="H186" i="12"/>
  <c r="G186" i="12"/>
  <c r="H185" i="12"/>
  <c r="G185" i="12"/>
  <c r="H184" i="12"/>
  <c r="G184" i="12"/>
  <c r="H183" i="12"/>
  <c r="G183" i="12"/>
  <c r="H182" i="12"/>
  <c r="G182" i="12"/>
  <c r="H181" i="12"/>
  <c r="G181" i="12"/>
  <c r="H180" i="12"/>
  <c r="G180" i="12"/>
  <c r="H179" i="12"/>
  <c r="G179" i="12"/>
  <c r="H178" i="12"/>
  <c r="G178" i="12"/>
  <c r="H177" i="12"/>
  <c r="G177" i="12"/>
  <c r="H176" i="12"/>
  <c r="G176" i="12"/>
  <c r="H175" i="12"/>
  <c r="G175" i="12"/>
  <c r="H174" i="12"/>
  <c r="G174" i="12"/>
  <c r="H173" i="12"/>
  <c r="G173" i="12"/>
  <c r="H172" i="12"/>
  <c r="G172" i="12"/>
  <c r="H171" i="12"/>
  <c r="G171" i="12"/>
  <c r="H170" i="12"/>
  <c r="G170" i="12"/>
  <c r="H169" i="12"/>
  <c r="G169" i="12"/>
  <c r="H168" i="12"/>
  <c r="G168" i="12"/>
  <c r="H167" i="12"/>
  <c r="G167" i="12"/>
  <c r="H166" i="12"/>
  <c r="G166" i="12"/>
  <c r="H165" i="12"/>
  <c r="G165" i="12"/>
  <c r="H164" i="12"/>
  <c r="G164" i="12"/>
  <c r="H163" i="12"/>
  <c r="G163" i="12"/>
  <c r="H162" i="12"/>
  <c r="G162" i="12"/>
  <c r="H161" i="12"/>
  <c r="G161" i="12"/>
  <c r="H160" i="12"/>
  <c r="G160" i="12"/>
  <c r="H159" i="12"/>
  <c r="G159" i="12"/>
  <c r="H158" i="12"/>
  <c r="G158" i="12"/>
  <c r="H157" i="12"/>
  <c r="G157" i="12"/>
  <c r="H156" i="12"/>
  <c r="G156" i="12"/>
  <c r="H155" i="12"/>
  <c r="G155" i="12"/>
  <c r="H154" i="12"/>
  <c r="G154" i="12"/>
  <c r="H153" i="12"/>
  <c r="G153" i="12"/>
  <c r="H152" i="12"/>
  <c r="G152" i="12"/>
  <c r="H151" i="12"/>
  <c r="G151" i="12"/>
  <c r="H150" i="12"/>
  <c r="G150" i="12"/>
  <c r="H149" i="12"/>
  <c r="G149" i="12"/>
  <c r="H148" i="12"/>
  <c r="G148" i="12"/>
  <c r="H147" i="12"/>
  <c r="G147" i="12"/>
  <c r="H146" i="12"/>
  <c r="G146" i="12"/>
  <c r="H145" i="12"/>
  <c r="G145" i="12"/>
  <c r="H144" i="12"/>
  <c r="G144" i="12"/>
  <c r="H143" i="12"/>
  <c r="G143" i="12"/>
  <c r="H142" i="12"/>
  <c r="G142" i="12"/>
  <c r="H141" i="12"/>
  <c r="G141" i="12"/>
  <c r="H140" i="12"/>
  <c r="G140" i="12"/>
  <c r="H139" i="12"/>
  <c r="G139" i="12"/>
  <c r="H138" i="12"/>
  <c r="G138" i="12"/>
  <c r="H137" i="12"/>
  <c r="G137" i="12"/>
  <c r="H136" i="12"/>
  <c r="G136" i="12"/>
  <c r="H135" i="12"/>
  <c r="G135" i="12"/>
  <c r="H134" i="12"/>
  <c r="G134" i="12"/>
  <c r="H133" i="12"/>
  <c r="G133" i="12"/>
  <c r="H132" i="12"/>
  <c r="G132" i="12"/>
  <c r="H131" i="12"/>
  <c r="G131" i="12"/>
  <c r="H130" i="12"/>
  <c r="G130" i="12"/>
  <c r="H129" i="12"/>
  <c r="G129" i="12"/>
  <c r="H128" i="12"/>
  <c r="G128" i="12"/>
  <c r="H127" i="12"/>
  <c r="G127" i="12"/>
  <c r="H126" i="12"/>
  <c r="G126" i="12"/>
  <c r="H125" i="12"/>
  <c r="G125" i="12"/>
  <c r="H124" i="12"/>
  <c r="G124" i="12"/>
  <c r="H123" i="12"/>
  <c r="G123" i="12"/>
  <c r="H122" i="12"/>
  <c r="G122" i="12"/>
  <c r="H121" i="12"/>
  <c r="G121" i="12"/>
  <c r="H120" i="12"/>
  <c r="G120" i="12"/>
  <c r="H119" i="12"/>
  <c r="G119" i="12"/>
  <c r="H118" i="12"/>
  <c r="G118" i="12"/>
  <c r="H117" i="12"/>
  <c r="G117" i="12"/>
  <c r="H116" i="12"/>
  <c r="G116" i="12"/>
  <c r="H115" i="12"/>
  <c r="G115" i="12"/>
  <c r="H114" i="12"/>
  <c r="G114" i="12"/>
  <c r="H113" i="12"/>
  <c r="G113" i="12"/>
  <c r="H112" i="12"/>
  <c r="G112" i="12"/>
  <c r="H111" i="12"/>
  <c r="G111" i="12"/>
  <c r="H110" i="12"/>
  <c r="G110" i="12"/>
  <c r="H109" i="12"/>
  <c r="G109" i="12"/>
  <c r="H108" i="12"/>
  <c r="G108" i="12"/>
  <c r="H107" i="12"/>
  <c r="G107" i="12"/>
  <c r="H106" i="12"/>
  <c r="G106" i="12"/>
  <c r="H105" i="12"/>
  <c r="G105" i="12"/>
  <c r="H104" i="12"/>
  <c r="G104" i="12"/>
  <c r="H103" i="12"/>
  <c r="G103" i="12"/>
  <c r="H102" i="12"/>
  <c r="G102" i="12"/>
  <c r="H101" i="12"/>
  <c r="G101" i="12"/>
  <c r="H100" i="12"/>
  <c r="G100" i="12"/>
  <c r="H99" i="12"/>
  <c r="G99" i="12"/>
  <c r="H98" i="12"/>
  <c r="G98" i="12"/>
  <c r="H97" i="12"/>
  <c r="G97" i="12"/>
  <c r="H96" i="12"/>
  <c r="G96" i="12"/>
  <c r="H95" i="12"/>
  <c r="G95" i="12"/>
  <c r="H94" i="12"/>
  <c r="G94" i="12"/>
  <c r="H93" i="12"/>
  <c r="G93" i="12"/>
  <c r="H92" i="12"/>
  <c r="G92" i="12"/>
  <c r="H91" i="12"/>
  <c r="G91" i="12"/>
  <c r="H90" i="12"/>
  <c r="G90" i="12"/>
  <c r="H89" i="12"/>
  <c r="G89" i="12"/>
  <c r="H88" i="12"/>
  <c r="G88" i="12"/>
  <c r="H87" i="12"/>
  <c r="G87" i="12"/>
  <c r="H86" i="12"/>
  <c r="G86" i="12"/>
  <c r="H85" i="12"/>
  <c r="G85" i="12"/>
  <c r="H84" i="12"/>
  <c r="G84" i="12"/>
  <c r="H83" i="12"/>
  <c r="G83" i="12"/>
  <c r="H82" i="12"/>
  <c r="G82" i="12"/>
  <c r="H81" i="12"/>
  <c r="G81" i="12"/>
  <c r="H80" i="12"/>
  <c r="G80" i="12"/>
  <c r="H79" i="12"/>
  <c r="G79" i="12"/>
  <c r="H78" i="12"/>
  <c r="G78" i="12"/>
  <c r="H77" i="12"/>
  <c r="G77" i="12"/>
  <c r="H76" i="12"/>
  <c r="G76" i="12"/>
  <c r="H75" i="12"/>
  <c r="G75" i="12"/>
  <c r="H74" i="12"/>
  <c r="G74" i="12"/>
  <c r="H73" i="12"/>
  <c r="G73" i="12"/>
  <c r="H72" i="12"/>
  <c r="G72" i="12"/>
  <c r="H71" i="12"/>
  <c r="G71" i="12"/>
  <c r="H70" i="12"/>
  <c r="G70" i="12"/>
  <c r="H69" i="12"/>
  <c r="G69" i="12"/>
  <c r="H68" i="12"/>
  <c r="G68" i="12"/>
  <c r="H67" i="12"/>
  <c r="G67" i="12"/>
  <c r="H66" i="12"/>
  <c r="G66" i="12"/>
  <c r="H65" i="12"/>
  <c r="G65" i="12"/>
  <c r="H64" i="12"/>
  <c r="G64" i="12"/>
  <c r="H63" i="12"/>
  <c r="G63" i="12"/>
  <c r="H62" i="12"/>
  <c r="G62" i="12"/>
  <c r="H61" i="12"/>
  <c r="G61" i="12"/>
  <c r="H60" i="12"/>
  <c r="G60" i="12"/>
  <c r="H59" i="12"/>
  <c r="G59" i="12"/>
  <c r="H58" i="12"/>
  <c r="G58" i="12"/>
  <c r="H57" i="12"/>
  <c r="G57" i="12"/>
  <c r="H56" i="12"/>
  <c r="G56" i="12"/>
  <c r="H55" i="12"/>
  <c r="G55" i="12"/>
  <c r="H54" i="12"/>
  <c r="G54" i="12"/>
  <c r="H53" i="12"/>
  <c r="G53" i="12"/>
  <c r="H52" i="12"/>
  <c r="G52" i="12"/>
  <c r="H51" i="12"/>
  <c r="G51" i="12"/>
  <c r="H50" i="12"/>
  <c r="G50" i="12"/>
  <c r="H49" i="12"/>
  <c r="G49" i="12"/>
  <c r="H48" i="12"/>
  <c r="G48" i="12"/>
  <c r="H47" i="12"/>
  <c r="G47" i="12"/>
  <c r="H46" i="12"/>
  <c r="G46" i="12"/>
  <c r="H45" i="12"/>
  <c r="G45" i="12"/>
  <c r="H44" i="12"/>
  <c r="G44" i="12"/>
  <c r="H43" i="12"/>
  <c r="G43" i="12"/>
  <c r="H42" i="12"/>
  <c r="G42" i="12"/>
  <c r="H41" i="12"/>
  <c r="G41" i="12"/>
  <c r="H40" i="12"/>
  <c r="G40" i="12"/>
  <c r="H39" i="12"/>
  <c r="G39" i="12"/>
  <c r="H38" i="12"/>
  <c r="G38" i="12"/>
  <c r="H37" i="12"/>
  <c r="G37" i="12"/>
  <c r="H36" i="12"/>
  <c r="G36" i="12"/>
  <c r="H35" i="12"/>
  <c r="G35" i="12"/>
  <c r="H34" i="12"/>
  <c r="G34" i="12"/>
  <c r="H33" i="12"/>
  <c r="G33" i="12"/>
  <c r="H32" i="12"/>
  <c r="G32" i="12"/>
  <c r="H31" i="12"/>
  <c r="G31" i="12"/>
  <c r="H30" i="12"/>
  <c r="G30" i="12"/>
  <c r="H29" i="12"/>
  <c r="G29" i="12"/>
  <c r="H28" i="12"/>
  <c r="G28" i="12"/>
  <c r="H27" i="12"/>
  <c r="G27" i="12"/>
  <c r="H26" i="12"/>
  <c r="G26" i="12"/>
  <c r="H25" i="12"/>
  <c r="G25" i="12"/>
  <c r="H24" i="12"/>
  <c r="G24" i="12"/>
  <c r="H23" i="12"/>
  <c r="G23" i="12"/>
  <c r="H22" i="12"/>
  <c r="G22" i="12"/>
  <c r="H21" i="12"/>
  <c r="G21" i="12"/>
  <c r="H20" i="12"/>
  <c r="G20" i="12"/>
  <c r="H19" i="12"/>
  <c r="G19" i="12"/>
  <c r="H18" i="12"/>
  <c r="G18" i="12"/>
  <c r="H17" i="12"/>
  <c r="G17" i="12"/>
  <c r="L16" i="12"/>
  <c r="H16" i="12"/>
  <c r="G16" i="12"/>
  <c r="H15" i="12"/>
  <c r="G15" i="12"/>
  <c r="H14" i="12"/>
  <c r="G14" i="12"/>
  <c r="H13" i="12"/>
  <c r="G13" i="12"/>
  <c r="H12" i="12"/>
  <c r="G12" i="12"/>
  <c r="H11" i="12"/>
  <c r="G11" i="12"/>
  <c r="L10" i="12"/>
  <c r="H10" i="12"/>
  <c r="G10" i="12"/>
  <c r="L9" i="12"/>
  <c r="H9" i="12"/>
  <c r="G9" i="12"/>
  <c r="L8" i="12"/>
  <c r="H8" i="12"/>
  <c r="G8" i="12"/>
  <c r="A8" i="12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L7" i="12"/>
  <c r="H7" i="12"/>
  <c r="G7" i="12"/>
  <c r="L6" i="12"/>
  <c r="L4" i="12"/>
  <c r="H257" i="11"/>
  <c r="G257" i="11"/>
  <c r="H256" i="11"/>
  <c r="G256" i="11"/>
  <c r="H255" i="11"/>
  <c r="G255" i="11"/>
  <c r="H254" i="11"/>
  <c r="G254" i="11"/>
  <c r="H253" i="11"/>
  <c r="G253" i="11"/>
  <c r="H252" i="11"/>
  <c r="G252" i="11"/>
  <c r="H251" i="11"/>
  <c r="G251" i="11"/>
  <c r="H250" i="11"/>
  <c r="G250" i="11"/>
  <c r="H249" i="11"/>
  <c r="G249" i="11"/>
  <c r="H248" i="11"/>
  <c r="G248" i="11"/>
  <c r="H247" i="11"/>
  <c r="G247" i="11"/>
  <c r="H246" i="11"/>
  <c r="G246" i="11"/>
  <c r="H245" i="11"/>
  <c r="G245" i="11"/>
  <c r="H244" i="11"/>
  <c r="G244" i="11"/>
  <c r="H243" i="11"/>
  <c r="G243" i="11"/>
  <c r="H242" i="11"/>
  <c r="G242" i="11"/>
  <c r="H241" i="11"/>
  <c r="G241" i="11"/>
  <c r="H240" i="11"/>
  <c r="G240" i="11"/>
  <c r="H239" i="11"/>
  <c r="G239" i="11"/>
  <c r="H238" i="11"/>
  <c r="G238" i="11"/>
  <c r="H237" i="11"/>
  <c r="G237" i="11"/>
  <c r="H236" i="11"/>
  <c r="G236" i="11"/>
  <c r="H235" i="11"/>
  <c r="G235" i="11"/>
  <c r="H234" i="11"/>
  <c r="G234" i="11"/>
  <c r="H233" i="11"/>
  <c r="G233" i="11"/>
  <c r="H232" i="11"/>
  <c r="G232" i="11"/>
  <c r="H231" i="11"/>
  <c r="G231" i="11"/>
  <c r="H230" i="11"/>
  <c r="G230" i="11"/>
  <c r="H229" i="11"/>
  <c r="G229" i="11"/>
  <c r="H228" i="11"/>
  <c r="G228" i="11"/>
  <c r="H227" i="11"/>
  <c r="G227" i="11"/>
  <c r="H226" i="11"/>
  <c r="G226" i="11"/>
  <c r="H225" i="11"/>
  <c r="G225" i="11"/>
  <c r="H224" i="11"/>
  <c r="G224" i="11"/>
  <c r="H223" i="11"/>
  <c r="G223" i="11"/>
  <c r="H222" i="11"/>
  <c r="G222" i="11"/>
  <c r="H221" i="11"/>
  <c r="G221" i="11"/>
  <c r="H220" i="11"/>
  <c r="G220" i="11"/>
  <c r="H219" i="11"/>
  <c r="G219" i="11"/>
  <c r="H218" i="11"/>
  <c r="G218" i="11"/>
  <c r="H217" i="11"/>
  <c r="G217" i="11"/>
  <c r="H216" i="11"/>
  <c r="G216" i="11"/>
  <c r="H215" i="11"/>
  <c r="G215" i="11"/>
  <c r="H214" i="11"/>
  <c r="G214" i="11"/>
  <c r="H213" i="11"/>
  <c r="G213" i="11"/>
  <c r="H212" i="11"/>
  <c r="G212" i="11"/>
  <c r="H211" i="11"/>
  <c r="G211" i="11"/>
  <c r="H210" i="11"/>
  <c r="G210" i="11"/>
  <c r="H209" i="11"/>
  <c r="G209" i="11"/>
  <c r="H208" i="11"/>
  <c r="G208" i="11"/>
  <c r="H207" i="11"/>
  <c r="G207" i="11"/>
  <c r="H206" i="11"/>
  <c r="G206" i="11"/>
  <c r="H205" i="11"/>
  <c r="G205" i="11"/>
  <c r="H204" i="11"/>
  <c r="G204" i="11"/>
  <c r="H203" i="11"/>
  <c r="G203" i="11"/>
  <c r="H202" i="11"/>
  <c r="G202" i="11"/>
  <c r="H201" i="11"/>
  <c r="G201" i="11"/>
  <c r="H200" i="11"/>
  <c r="G200" i="11"/>
  <c r="H199" i="11"/>
  <c r="G199" i="11"/>
  <c r="H198" i="11"/>
  <c r="G198" i="11"/>
  <c r="H197" i="11"/>
  <c r="G197" i="11"/>
  <c r="H196" i="11"/>
  <c r="G196" i="11"/>
  <c r="H195" i="11"/>
  <c r="G195" i="11"/>
  <c r="H194" i="11"/>
  <c r="G194" i="11"/>
  <c r="H193" i="11"/>
  <c r="G193" i="11"/>
  <c r="H192" i="11"/>
  <c r="G192" i="11"/>
  <c r="H191" i="11"/>
  <c r="G191" i="11"/>
  <c r="H190" i="11"/>
  <c r="G190" i="11"/>
  <c r="H189" i="11"/>
  <c r="G189" i="11"/>
  <c r="H188" i="11"/>
  <c r="G188" i="11"/>
  <c r="H187" i="11"/>
  <c r="G187" i="11"/>
  <c r="H186" i="11"/>
  <c r="G186" i="11"/>
  <c r="H185" i="11"/>
  <c r="G185" i="11"/>
  <c r="H184" i="11"/>
  <c r="G184" i="11"/>
  <c r="H183" i="11"/>
  <c r="G183" i="11"/>
  <c r="H182" i="11"/>
  <c r="G182" i="11"/>
  <c r="H181" i="11"/>
  <c r="G181" i="11"/>
  <c r="H180" i="11"/>
  <c r="G180" i="11"/>
  <c r="H179" i="11"/>
  <c r="G179" i="11"/>
  <c r="H178" i="11"/>
  <c r="G178" i="11"/>
  <c r="H177" i="11"/>
  <c r="G177" i="11"/>
  <c r="H176" i="11"/>
  <c r="G176" i="11"/>
  <c r="H175" i="11"/>
  <c r="G175" i="11"/>
  <c r="H174" i="11"/>
  <c r="G174" i="11"/>
  <c r="H173" i="11"/>
  <c r="G173" i="11"/>
  <c r="H172" i="11"/>
  <c r="G172" i="11"/>
  <c r="H171" i="11"/>
  <c r="G171" i="11"/>
  <c r="H170" i="11"/>
  <c r="G170" i="11"/>
  <c r="H169" i="11"/>
  <c r="G169" i="11"/>
  <c r="H168" i="11"/>
  <c r="G168" i="11"/>
  <c r="H167" i="11"/>
  <c r="G167" i="11"/>
  <c r="H166" i="11"/>
  <c r="G166" i="11"/>
  <c r="H165" i="11"/>
  <c r="G165" i="11"/>
  <c r="H164" i="11"/>
  <c r="G164" i="11"/>
  <c r="H163" i="11"/>
  <c r="G163" i="11"/>
  <c r="H162" i="11"/>
  <c r="G162" i="11"/>
  <c r="H161" i="11"/>
  <c r="G161" i="11"/>
  <c r="H160" i="11"/>
  <c r="G160" i="11"/>
  <c r="H159" i="11"/>
  <c r="G159" i="11"/>
  <c r="H158" i="11"/>
  <c r="G158" i="11"/>
  <c r="H157" i="11"/>
  <c r="G157" i="11"/>
  <c r="H156" i="11"/>
  <c r="G156" i="11"/>
  <c r="H155" i="11"/>
  <c r="G155" i="11"/>
  <c r="H154" i="11"/>
  <c r="G154" i="11"/>
  <c r="H153" i="11"/>
  <c r="G153" i="11"/>
  <c r="H152" i="11"/>
  <c r="G152" i="11"/>
  <c r="H151" i="11"/>
  <c r="G151" i="11"/>
  <c r="H150" i="11"/>
  <c r="G150" i="11"/>
  <c r="H149" i="11"/>
  <c r="G149" i="11"/>
  <c r="H148" i="11"/>
  <c r="G148" i="11"/>
  <c r="H147" i="11"/>
  <c r="G147" i="11"/>
  <c r="H146" i="11"/>
  <c r="G146" i="11"/>
  <c r="H145" i="11"/>
  <c r="G145" i="11"/>
  <c r="H144" i="11"/>
  <c r="G144" i="11"/>
  <c r="H143" i="11"/>
  <c r="G143" i="11"/>
  <c r="H142" i="11"/>
  <c r="G142" i="11"/>
  <c r="H141" i="11"/>
  <c r="G141" i="11"/>
  <c r="H140" i="11"/>
  <c r="G140" i="11"/>
  <c r="H139" i="11"/>
  <c r="G139" i="11"/>
  <c r="H138" i="11"/>
  <c r="G138" i="11"/>
  <c r="H137" i="11"/>
  <c r="G137" i="11"/>
  <c r="H136" i="11"/>
  <c r="G136" i="11"/>
  <c r="H135" i="11"/>
  <c r="G135" i="11"/>
  <c r="H134" i="11"/>
  <c r="G134" i="11"/>
  <c r="H133" i="11"/>
  <c r="G133" i="11"/>
  <c r="H132" i="11"/>
  <c r="G132" i="11"/>
  <c r="H131" i="11"/>
  <c r="G131" i="11"/>
  <c r="H130" i="11"/>
  <c r="G130" i="11"/>
  <c r="H129" i="11"/>
  <c r="G129" i="11"/>
  <c r="H128" i="11"/>
  <c r="G128" i="11"/>
  <c r="H127" i="11"/>
  <c r="G127" i="11"/>
  <c r="H126" i="11"/>
  <c r="G126" i="11"/>
  <c r="H125" i="11"/>
  <c r="G125" i="11"/>
  <c r="H124" i="11"/>
  <c r="G124" i="11"/>
  <c r="H123" i="11"/>
  <c r="G123" i="11"/>
  <c r="H122" i="11"/>
  <c r="G122" i="11"/>
  <c r="H121" i="11"/>
  <c r="G121" i="11"/>
  <c r="H120" i="11"/>
  <c r="G120" i="11"/>
  <c r="H119" i="11"/>
  <c r="G119" i="11"/>
  <c r="H118" i="11"/>
  <c r="G118" i="11"/>
  <c r="H117" i="11"/>
  <c r="G117" i="11"/>
  <c r="H116" i="11"/>
  <c r="G116" i="11"/>
  <c r="H115" i="11"/>
  <c r="G115" i="11"/>
  <c r="H114" i="11"/>
  <c r="G114" i="11"/>
  <c r="H113" i="11"/>
  <c r="G113" i="11"/>
  <c r="H112" i="11"/>
  <c r="G112" i="11"/>
  <c r="H111" i="11"/>
  <c r="G111" i="11"/>
  <c r="H110" i="11"/>
  <c r="G110" i="11"/>
  <c r="H109" i="11"/>
  <c r="G109" i="11"/>
  <c r="H108" i="11"/>
  <c r="G108" i="11"/>
  <c r="H107" i="11"/>
  <c r="G107" i="11"/>
  <c r="H106" i="11"/>
  <c r="G106" i="11"/>
  <c r="H105" i="11"/>
  <c r="G105" i="11"/>
  <c r="H104" i="11"/>
  <c r="G104" i="11"/>
  <c r="H103" i="11"/>
  <c r="G103" i="11"/>
  <c r="H102" i="11"/>
  <c r="G102" i="11"/>
  <c r="H101" i="11"/>
  <c r="G101" i="11"/>
  <c r="H100" i="11"/>
  <c r="G100" i="11"/>
  <c r="H99" i="11"/>
  <c r="G99" i="11"/>
  <c r="H98" i="11"/>
  <c r="G98" i="11"/>
  <c r="H97" i="11"/>
  <c r="G97" i="11"/>
  <c r="H96" i="11"/>
  <c r="G96" i="11"/>
  <c r="H95" i="11"/>
  <c r="G95" i="11"/>
  <c r="H94" i="11"/>
  <c r="G94" i="11"/>
  <c r="H93" i="11"/>
  <c r="G93" i="11"/>
  <c r="H92" i="11"/>
  <c r="G92" i="11"/>
  <c r="H91" i="11"/>
  <c r="G91" i="11"/>
  <c r="H90" i="11"/>
  <c r="G90" i="11"/>
  <c r="H89" i="11"/>
  <c r="G89" i="11"/>
  <c r="H88" i="11"/>
  <c r="G88" i="11"/>
  <c r="H87" i="11"/>
  <c r="G87" i="11"/>
  <c r="H86" i="11"/>
  <c r="G86" i="11"/>
  <c r="H85" i="11"/>
  <c r="G85" i="11"/>
  <c r="H84" i="11"/>
  <c r="G84" i="11"/>
  <c r="H83" i="11"/>
  <c r="G83" i="11"/>
  <c r="H82" i="11"/>
  <c r="G82" i="11"/>
  <c r="H81" i="11"/>
  <c r="G81" i="11"/>
  <c r="H80" i="11"/>
  <c r="G80" i="11"/>
  <c r="H79" i="11"/>
  <c r="G79" i="11"/>
  <c r="H78" i="11"/>
  <c r="G78" i="11"/>
  <c r="H77" i="11"/>
  <c r="G77" i="11"/>
  <c r="H76" i="11"/>
  <c r="G76" i="11"/>
  <c r="H75" i="11"/>
  <c r="G75" i="11"/>
  <c r="H74" i="11"/>
  <c r="G74" i="11"/>
  <c r="H73" i="11"/>
  <c r="G73" i="11"/>
  <c r="H72" i="11"/>
  <c r="G72" i="11"/>
  <c r="H71" i="11"/>
  <c r="G71" i="11"/>
  <c r="H70" i="11"/>
  <c r="G70" i="11"/>
  <c r="H69" i="11"/>
  <c r="G69" i="11"/>
  <c r="H68" i="11"/>
  <c r="G68" i="11"/>
  <c r="H67" i="11"/>
  <c r="G67" i="11"/>
  <c r="H66" i="11"/>
  <c r="G66" i="11"/>
  <c r="H65" i="11"/>
  <c r="G65" i="11"/>
  <c r="H64" i="11"/>
  <c r="G64" i="11"/>
  <c r="H63" i="11"/>
  <c r="G63" i="11"/>
  <c r="H62" i="11"/>
  <c r="G62" i="11"/>
  <c r="H61" i="11"/>
  <c r="G61" i="11"/>
  <c r="H60" i="11"/>
  <c r="G60" i="11"/>
  <c r="H59" i="11"/>
  <c r="G59" i="11"/>
  <c r="H58" i="11"/>
  <c r="G58" i="11"/>
  <c r="H57" i="11"/>
  <c r="G57" i="11"/>
  <c r="H56" i="11"/>
  <c r="G56" i="11"/>
  <c r="H55" i="11"/>
  <c r="G55" i="11"/>
  <c r="H54" i="11"/>
  <c r="G54" i="11"/>
  <c r="H53" i="11"/>
  <c r="G53" i="11"/>
  <c r="H52" i="11"/>
  <c r="G52" i="11"/>
  <c r="H51" i="11"/>
  <c r="G51" i="11"/>
  <c r="H50" i="11"/>
  <c r="G50" i="11"/>
  <c r="H49" i="11"/>
  <c r="G49" i="11"/>
  <c r="H48" i="11"/>
  <c r="G48" i="11"/>
  <c r="H47" i="11"/>
  <c r="G47" i="11"/>
  <c r="H46" i="11"/>
  <c r="G46" i="11"/>
  <c r="H45" i="11"/>
  <c r="G45" i="11"/>
  <c r="H44" i="11"/>
  <c r="G44" i="11"/>
  <c r="H43" i="11"/>
  <c r="G43" i="11"/>
  <c r="H42" i="11"/>
  <c r="G42" i="11"/>
  <c r="H41" i="11"/>
  <c r="G41" i="11"/>
  <c r="H40" i="11"/>
  <c r="G40" i="11"/>
  <c r="H39" i="11"/>
  <c r="G39" i="11"/>
  <c r="H38" i="11"/>
  <c r="G38" i="11"/>
  <c r="H37" i="11"/>
  <c r="G37" i="11"/>
  <c r="H36" i="11"/>
  <c r="G36" i="11"/>
  <c r="H35" i="11"/>
  <c r="G35" i="11"/>
  <c r="H34" i="11"/>
  <c r="G34" i="11"/>
  <c r="H33" i="11"/>
  <c r="G33" i="11"/>
  <c r="H32" i="11"/>
  <c r="G32" i="11"/>
  <c r="H31" i="11"/>
  <c r="G31" i="11"/>
  <c r="H30" i="11"/>
  <c r="G30" i="11"/>
  <c r="H29" i="11"/>
  <c r="G29" i="11"/>
  <c r="H28" i="11"/>
  <c r="G28" i="11"/>
  <c r="H27" i="11"/>
  <c r="G27" i="11"/>
  <c r="H26" i="11"/>
  <c r="G26" i="11"/>
  <c r="H25" i="11"/>
  <c r="G25" i="11"/>
  <c r="H24" i="11"/>
  <c r="G24" i="11"/>
  <c r="H23" i="11"/>
  <c r="G23" i="11"/>
  <c r="H22" i="11"/>
  <c r="G22" i="11"/>
  <c r="H21" i="11"/>
  <c r="G21" i="11"/>
  <c r="H20" i="11"/>
  <c r="G20" i="11"/>
  <c r="H19" i="11"/>
  <c r="G19" i="11"/>
  <c r="H18" i="11"/>
  <c r="G18" i="11"/>
  <c r="H17" i="11"/>
  <c r="G17" i="11"/>
  <c r="L16" i="11"/>
  <c r="H16" i="11"/>
  <c r="G16" i="11"/>
  <c r="H15" i="11"/>
  <c r="G15" i="11"/>
  <c r="H14" i="11"/>
  <c r="G14" i="11"/>
  <c r="H13" i="11"/>
  <c r="G13" i="11"/>
  <c r="H12" i="11"/>
  <c r="G12" i="11"/>
  <c r="L11" i="11"/>
  <c r="H11" i="11"/>
  <c r="G11" i="11"/>
  <c r="L10" i="11"/>
  <c r="H10" i="11"/>
  <c r="G10" i="11"/>
  <c r="L9" i="11"/>
  <c r="L15" i="11" s="1"/>
  <c r="H9" i="11"/>
  <c r="G9" i="11"/>
  <c r="L8" i="11"/>
  <c r="H8" i="11"/>
  <c r="L4" i="11" s="1"/>
  <c r="G8" i="11"/>
  <c r="A8" i="1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L7" i="11"/>
  <c r="H7" i="11"/>
  <c r="G7" i="11"/>
  <c r="L6" i="11"/>
  <c r="H257" i="10"/>
  <c r="G257" i="10"/>
  <c r="H256" i="10"/>
  <c r="G256" i="10"/>
  <c r="H255" i="10"/>
  <c r="G255" i="10"/>
  <c r="H254" i="10"/>
  <c r="G254" i="10"/>
  <c r="H253" i="10"/>
  <c r="G253" i="10"/>
  <c r="H252" i="10"/>
  <c r="G252" i="10"/>
  <c r="H251" i="10"/>
  <c r="G251" i="10"/>
  <c r="H250" i="10"/>
  <c r="G250" i="10"/>
  <c r="H249" i="10"/>
  <c r="G249" i="10"/>
  <c r="H248" i="10"/>
  <c r="G248" i="10"/>
  <c r="H247" i="10"/>
  <c r="G247" i="10"/>
  <c r="H246" i="10"/>
  <c r="G246" i="10"/>
  <c r="H245" i="10"/>
  <c r="G245" i="10"/>
  <c r="H244" i="10"/>
  <c r="G244" i="10"/>
  <c r="H243" i="10"/>
  <c r="G243" i="10"/>
  <c r="H242" i="10"/>
  <c r="G242" i="10"/>
  <c r="H241" i="10"/>
  <c r="G241" i="10"/>
  <c r="H240" i="10"/>
  <c r="G240" i="10"/>
  <c r="H239" i="10"/>
  <c r="G239" i="10"/>
  <c r="H238" i="10"/>
  <c r="G238" i="10"/>
  <c r="H237" i="10"/>
  <c r="G237" i="10"/>
  <c r="H236" i="10"/>
  <c r="G236" i="10"/>
  <c r="H235" i="10"/>
  <c r="G235" i="10"/>
  <c r="H234" i="10"/>
  <c r="G234" i="10"/>
  <c r="H233" i="10"/>
  <c r="G233" i="10"/>
  <c r="H232" i="10"/>
  <c r="G232" i="10"/>
  <c r="H231" i="10"/>
  <c r="G231" i="10"/>
  <c r="H230" i="10"/>
  <c r="G230" i="10"/>
  <c r="H229" i="10"/>
  <c r="G229" i="10"/>
  <c r="H228" i="10"/>
  <c r="G228" i="10"/>
  <c r="H227" i="10"/>
  <c r="G227" i="10"/>
  <c r="H226" i="10"/>
  <c r="G226" i="10"/>
  <c r="H225" i="10"/>
  <c r="G225" i="10"/>
  <c r="H224" i="10"/>
  <c r="G224" i="10"/>
  <c r="H223" i="10"/>
  <c r="G223" i="10"/>
  <c r="H222" i="10"/>
  <c r="G222" i="10"/>
  <c r="H221" i="10"/>
  <c r="G221" i="10"/>
  <c r="H220" i="10"/>
  <c r="G220" i="10"/>
  <c r="H219" i="10"/>
  <c r="G219" i="10"/>
  <c r="H218" i="10"/>
  <c r="G218" i="10"/>
  <c r="H217" i="10"/>
  <c r="G217" i="10"/>
  <c r="H216" i="10"/>
  <c r="G216" i="10"/>
  <c r="H215" i="10"/>
  <c r="G215" i="10"/>
  <c r="H214" i="10"/>
  <c r="G214" i="10"/>
  <c r="H213" i="10"/>
  <c r="G213" i="10"/>
  <c r="H212" i="10"/>
  <c r="G212" i="10"/>
  <c r="H211" i="10"/>
  <c r="G211" i="10"/>
  <c r="H210" i="10"/>
  <c r="G210" i="10"/>
  <c r="H209" i="10"/>
  <c r="G209" i="10"/>
  <c r="H208" i="10"/>
  <c r="G208" i="10"/>
  <c r="H207" i="10"/>
  <c r="G207" i="10"/>
  <c r="H206" i="10"/>
  <c r="G206" i="10"/>
  <c r="H205" i="10"/>
  <c r="G205" i="10"/>
  <c r="H204" i="10"/>
  <c r="G204" i="10"/>
  <c r="H203" i="10"/>
  <c r="G203" i="10"/>
  <c r="H202" i="10"/>
  <c r="G202" i="10"/>
  <c r="H201" i="10"/>
  <c r="G201" i="10"/>
  <c r="H200" i="10"/>
  <c r="G200" i="10"/>
  <c r="H199" i="10"/>
  <c r="G199" i="10"/>
  <c r="H198" i="10"/>
  <c r="G198" i="10"/>
  <c r="H197" i="10"/>
  <c r="G197" i="10"/>
  <c r="H196" i="10"/>
  <c r="G196" i="10"/>
  <c r="H195" i="10"/>
  <c r="G195" i="10"/>
  <c r="H194" i="10"/>
  <c r="G194" i="10"/>
  <c r="H193" i="10"/>
  <c r="G193" i="10"/>
  <c r="H192" i="10"/>
  <c r="G192" i="10"/>
  <c r="H191" i="10"/>
  <c r="G191" i="10"/>
  <c r="H190" i="10"/>
  <c r="G190" i="10"/>
  <c r="H189" i="10"/>
  <c r="G189" i="10"/>
  <c r="H188" i="10"/>
  <c r="G188" i="10"/>
  <c r="H187" i="10"/>
  <c r="G187" i="10"/>
  <c r="H186" i="10"/>
  <c r="G186" i="10"/>
  <c r="H185" i="10"/>
  <c r="G185" i="10"/>
  <c r="H184" i="10"/>
  <c r="G184" i="10"/>
  <c r="H183" i="10"/>
  <c r="G183" i="10"/>
  <c r="H182" i="10"/>
  <c r="G182" i="10"/>
  <c r="H181" i="10"/>
  <c r="G181" i="10"/>
  <c r="H180" i="10"/>
  <c r="G180" i="10"/>
  <c r="H179" i="10"/>
  <c r="G179" i="10"/>
  <c r="H178" i="10"/>
  <c r="G178" i="10"/>
  <c r="H177" i="10"/>
  <c r="G177" i="10"/>
  <c r="H176" i="10"/>
  <c r="G176" i="10"/>
  <c r="H175" i="10"/>
  <c r="G175" i="10"/>
  <c r="H174" i="10"/>
  <c r="G174" i="10"/>
  <c r="H173" i="10"/>
  <c r="G173" i="10"/>
  <c r="H172" i="10"/>
  <c r="G172" i="10"/>
  <c r="H171" i="10"/>
  <c r="G171" i="10"/>
  <c r="H170" i="10"/>
  <c r="G170" i="10"/>
  <c r="H169" i="10"/>
  <c r="G169" i="10"/>
  <c r="H168" i="10"/>
  <c r="G168" i="10"/>
  <c r="H167" i="10"/>
  <c r="G167" i="10"/>
  <c r="H166" i="10"/>
  <c r="G166" i="10"/>
  <c r="H165" i="10"/>
  <c r="G165" i="10"/>
  <c r="H164" i="10"/>
  <c r="G164" i="10"/>
  <c r="H163" i="10"/>
  <c r="G163" i="10"/>
  <c r="H162" i="10"/>
  <c r="G162" i="10"/>
  <c r="H161" i="10"/>
  <c r="G161" i="10"/>
  <c r="H160" i="10"/>
  <c r="G160" i="10"/>
  <c r="H159" i="10"/>
  <c r="G159" i="10"/>
  <c r="H158" i="10"/>
  <c r="G158" i="10"/>
  <c r="H157" i="10"/>
  <c r="G157" i="10"/>
  <c r="H156" i="10"/>
  <c r="G156" i="10"/>
  <c r="H155" i="10"/>
  <c r="G155" i="10"/>
  <c r="H154" i="10"/>
  <c r="G154" i="10"/>
  <c r="H153" i="10"/>
  <c r="G153" i="10"/>
  <c r="H152" i="10"/>
  <c r="G152" i="10"/>
  <c r="H151" i="10"/>
  <c r="G151" i="10"/>
  <c r="H150" i="10"/>
  <c r="G150" i="10"/>
  <c r="H149" i="10"/>
  <c r="G149" i="10"/>
  <c r="H148" i="10"/>
  <c r="G148" i="10"/>
  <c r="H147" i="10"/>
  <c r="G147" i="10"/>
  <c r="H146" i="10"/>
  <c r="G146" i="10"/>
  <c r="H145" i="10"/>
  <c r="G145" i="10"/>
  <c r="H144" i="10"/>
  <c r="G144" i="10"/>
  <c r="H143" i="10"/>
  <c r="G143" i="10"/>
  <c r="H142" i="10"/>
  <c r="G142" i="10"/>
  <c r="H141" i="10"/>
  <c r="G141" i="10"/>
  <c r="H140" i="10"/>
  <c r="G140" i="10"/>
  <c r="H139" i="10"/>
  <c r="G139" i="10"/>
  <c r="H138" i="10"/>
  <c r="G138" i="10"/>
  <c r="H137" i="10"/>
  <c r="G137" i="10"/>
  <c r="H136" i="10"/>
  <c r="G136" i="10"/>
  <c r="H135" i="10"/>
  <c r="G135" i="10"/>
  <c r="H134" i="10"/>
  <c r="G134" i="10"/>
  <c r="H133" i="10"/>
  <c r="G133" i="10"/>
  <c r="H132" i="10"/>
  <c r="G132" i="10"/>
  <c r="H131" i="10"/>
  <c r="G131" i="10"/>
  <c r="H130" i="10"/>
  <c r="G130" i="10"/>
  <c r="H129" i="10"/>
  <c r="G129" i="10"/>
  <c r="H128" i="10"/>
  <c r="G128" i="10"/>
  <c r="H127" i="10"/>
  <c r="G127" i="10"/>
  <c r="H126" i="10"/>
  <c r="G126" i="10"/>
  <c r="H125" i="10"/>
  <c r="G125" i="10"/>
  <c r="H124" i="10"/>
  <c r="G124" i="10"/>
  <c r="H123" i="10"/>
  <c r="G123" i="10"/>
  <c r="H122" i="10"/>
  <c r="G122" i="10"/>
  <c r="H121" i="10"/>
  <c r="G121" i="10"/>
  <c r="H120" i="10"/>
  <c r="G120" i="10"/>
  <c r="H119" i="10"/>
  <c r="G119" i="10"/>
  <c r="H118" i="10"/>
  <c r="G118" i="10"/>
  <c r="H117" i="10"/>
  <c r="G117" i="10"/>
  <c r="H116" i="10"/>
  <c r="G116" i="10"/>
  <c r="H115" i="10"/>
  <c r="G115" i="10"/>
  <c r="H114" i="10"/>
  <c r="G114" i="10"/>
  <c r="H113" i="10"/>
  <c r="G113" i="10"/>
  <c r="H112" i="10"/>
  <c r="G112" i="10"/>
  <c r="H111" i="10"/>
  <c r="G111" i="10"/>
  <c r="H110" i="10"/>
  <c r="G110" i="10"/>
  <c r="H109" i="10"/>
  <c r="G109" i="10"/>
  <c r="H108" i="10"/>
  <c r="G108" i="10"/>
  <c r="H107" i="10"/>
  <c r="G107" i="10"/>
  <c r="H106" i="10"/>
  <c r="G106" i="10"/>
  <c r="H105" i="10"/>
  <c r="G105" i="10"/>
  <c r="H104" i="10"/>
  <c r="G104" i="10"/>
  <c r="H103" i="10"/>
  <c r="G103" i="10"/>
  <c r="H102" i="10"/>
  <c r="G102" i="10"/>
  <c r="H101" i="10"/>
  <c r="G101" i="10"/>
  <c r="H100" i="10"/>
  <c r="G100" i="10"/>
  <c r="H99" i="10"/>
  <c r="G99" i="10"/>
  <c r="H98" i="10"/>
  <c r="G98" i="10"/>
  <c r="H97" i="10"/>
  <c r="G97" i="10"/>
  <c r="H96" i="10"/>
  <c r="G96" i="10"/>
  <c r="H95" i="10"/>
  <c r="G95" i="10"/>
  <c r="H94" i="10"/>
  <c r="G94" i="10"/>
  <c r="H93" i="10"/>
  <c r="G93" i="10"/>
  <c r="H92" i="10"/>
  <c r="G92" i="10"/>
  <c r="H91" i="10"/>
  <c r="G91" i="10"/>
  <c r="H90" i="10"/>
  <c r="G90" i="10"/>
  <c r="H89" i="10"/>
  <c r="G89" i="10"/>
  <c r="H88" i="10"/>
  <c r="G88" i="10"/>
  <c r="H87" i="10"/>
  <c r="G87" i="10"/>
  <c r="H86" i="10"/>
  <c r="G86" i="10"/>
  <c r="H85" i="10"/>
  <c r="G85" i="10"/>
  <c r="H84" i="10"/>
  <c r="G84" i="10"/>
  <c r="H83" i="10"/>
  <c r="G83" i="10"/>
  <c r="H82" i="10"/>
  <c r="G82" i="10"/>
  <c r="H81" i="10"/>
  <c r="G81" i="10"/>
  <c r="H80" i="10"/>
  <c r="G80" i="10"/>
  <c r="H79" i="10"/>
  <c r="G79" i="10"/>
  <c r="H78" i="10"/>
  <c r="G78" i="10"/>
  <c r="H77" i="10"/>
  <c r="G77" i="10"/>
  <c r="H76" i="10"/>
  <c r="G76" i="10"/>
  <c r="H75" i="10"/>
  <c r="G75" i="10"/>
  <c r="H74" i="10"/>
  <c r="G74" i="10"/>
  <c r="H73" i="10"/>
  <c r="G73" i="10"/>
  <c r="H72" i="10"/>
  <c r="G72" i="10"/>
  <c r="H71" i="10"/>
  <c r="G71" i="10"/>
  <c r="H70" i="10"/>
  <c r="G70" i="10"/>
  <c r="H69" i="10"/>
  <c r="G69" i="10"/>
  <c r="H68" i="10"/>
  <c r="G68" i="10"/>
  <c r="H67" i="10"/>
  <c r="G67" i="10"/>
  <c r="H66" i="10"/>
  <c r="G66" i="10"/>
  <c r="H65" i="10"/>
  <c r="G65" i="10"/>
  <c r="H64" i="10"/>
  <c r="G64" i="10"/>
  <c r="H63" i="10"/>
  <c r="G63" i="10"/>
  <c r="H62" i="10"/>
  <c r="G62" i="10"/>
  <c r="H61" i="10"/>
  <c r="G61" i="10"/>
  <c r="H60" i="10"/>
  <c r="G60" i="10"/>
  <c r="H59" i="10"/>
  <c r="G59" i="10"/>
  <c r="H58" i="10"/>
  <c r="G58" i="10"/>
  <c r="H57" i="10"/>
  <c r="G57" i="10"/>
  <c r="H56" i="10"/>
  <c r="G56" i="10"/>
  <c r="H55" i="10"/>
  <c r="G55" i="10"/>
  <c r="H54" i="10"/>
  <c r="G54" i="10"/>
  <c r="H53" i="10"/>
  <c r="G53" i="10"/>
  <c r="H52" i="10"/>
  <c r="G52" i="10"/>
  <c r="H51" i="10"/>
  <c r="G51" i="10"/>
  <c r="H50" i="10"/>
  <c r="G50" i="10"/>
  <c r="H49" i="10"/>
  <c r="G49" i="10"/>
  <c r="H48" i="10"/>
  <c r="G48" i="10"/>
  <c r="H47" i="10"/>
  <c r="G47" i="10"/>
  <c r="H46" i="10"/>
  <c r="G46" i="10"/>
  <c r="H45" i="10"/>
  <c r="G45" i="10"/>
  <c r="H44" i="10"/>
  <c r="G44" i="10"/>
  <c r="H43" i="10"/>
  <c r="G43" i="10"/>
  <c r="H42" i="10"/>
  <c r="G42" i="10"/>
  <c r="H41" i="10"/>
  <c r="G41" i="10"/>
  <c r="H40" i="10"/>
  <c r="G40" i="10"/>
  <c r="H39" i="10"/>
  <c r="G39" i="10"/>
  <c r="H38" i="10"/>
  <c r="G38" i="10"/>
  <c r="H37" i="10"/>
  <c r="G37" i="10"/>
  <c r="H36" i="10"/>
  <c r="G36" i="10"/>
  <c r="H35" i="10"/>
  <c r="G35" i="10"/>
  <c r="H34" i="10"/>
  <c r="G34" i="10"/>
  <c r="H33" i="10"/>
  <c r="G33" i="10"/>
  <c r="H32" i="10"/>
  <c r="G32" i="10"/>
  <c r="H31" i="10"/>
  <c r="G31" i="10"/>
  <c r="H30" i="10"/>
  <c r="G30" i="10"/>
  <c r="H29" i="10"/>
  <c r="G29" i="10"/>
  <c r="H28" i="10"/>
  <c r="G28" i="10"/>
  <c r="H27" i="10"/>
  <c r="G27" i="10"/>
  <c r="H26" i="10"/>
  <c r="G26" i="10"/>
  <c r="H25" i="10"/>
  <c r="G25" i="10"/>
  <c r="H24" i="10"/>
  <c r="G24" i="10"/>
  <c r="H23" i="10"/>
  <c r="G23" i="10"/>
  <c r="H22" i="10"/>
  <c r="G22" i="10"/>
  <c r="H21" i="10"/>
  <c r="G21" i="10"/>
  <c r="H20" i="10"/>
  <c r="G20" i="10"/>
  <c r="H19" i="10"/>
  <c r="G19" i="10"/>
  <c r="H18" i="10"/>
  <c r="G18" i="10"/>
  <c r="H17" i="10"/>
  <c r="G17" i="10"/>
  <c r="L16" i="10"/>
  <c r="H16" i="10"/>
  <c r="G16" i="10"/>
  <c r="H15" i="10"/>
  <c r="G15" i="10"/>
  <c r="H14" i="10"/>
  <c r="G14" i="10"/>
  <c r="H13" i="10"/>
  <c r="G13" i="10"/>
  <c r="H12" i="10"/>
  <c r="G12" i="10"/>
  <c r="H11" i="10"/>
  <c r="G11" i="10"/>
  <c r="L10" i="10"/>
  <c r="H10" i="10"/>
  <c r="G10" i="10"/>
  <c r="L9" i="10"/>
  <c r="H9" i="10"/>
  <c r="G9" i="10"/>
  <c r="L8" i="10"/>
  <c r="H8" i="10"/>
  <c r="G8" i="10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L7" i="10"/>
  <c r="H7" i="10"/>
  <c r="G7" i="10"/>
  <c r="L6" i="10"/>
  <c r="L4" i="10"/>
  <c r="H257" i="9"/>
  <c r="G257" i="9"/>
  <c r="H256" i="9"/>
  <c r="G256" i="9"/>
  <c r="H255" i="9"/>
  <c r="G255" i="9"/>
  <c r="H254" i="9"/>
  <c r="G254" i="9"/>
  <c r="H253" i="9"/>
  <c r="G253" i="9"/>
  <c r="H252" i="9"/>
  <c r="G252" i="9"/>
  <c r="H251" i="9"/>
  <c r="G251" i="9"/>
  <c r="H250" i="9"/>
  <c r="G250" i="9"/>
  <c r="H249" i="9"/>
  <c r="G249" i="9"/>
  <c r="H248" i="9"/>
  <c r="G248" i="9"/>
  <c r="H247" i="9"/>
  <c r="G247" i="9"/>
  <c r="H246" i="9"/>
  <c r="G246" i="9"/>
  <c r="H245" i="9"/>
  <c r="G245" i="9"/>
  <c r="H244" i="9"/>
  <c r="G244" i="9"/>
  <c r="H243" i="9"/>
  <c r="G243" i="9"/>
  <c r="H242" i="9"/>
  <c r="G242" i="9"/>
  <c r="H241" i="9"/>
  <c r="G241" i="9"/>
  <c r="H240" i="9"/>
  <c r="G240" i="9"/>
  <c r="H239" i="9"/>
  <c r="G239" i="9"/>
  <c r="H238" i="9"/>
  <c r="G238" i="9"/>
  <c r="H237" i="9"/>
  <c r="G237" i="9"/>
  <c r="H236" i="9"/>
  <c r="G236" i="9"/>
  <c r="H235" i="9"/>
  <c r="G235" i="9"/>
  <c r="H234" i="9"/>
  <c r="G234" i="9"/>
  <c r="H233" i="9"/>
  <c r="G233" i="9"/>
  <c r="H232" i="9"/>
  <c r="G232" i="9"/>
  <c r="H231" i="9"/>
  <c r="G231" i="9"/>
  <c r="H230" i="9"/>
  <c r="G230" i="9"/>
  <c r="H229" i="9"/>
  <c r="G229" i="9"/>
  <c r="H228" i="9"/>
  <c r="G228" i="9"/>
  <c r="H227" i="9"/>
  <c r="G227" i="9"/>
  <c r="H226" i="9"/>
  <c r="G226" i="9"/>
  <c r="H225" i="9"/>
  <c r="G225" i="9"/>
  <c r="H224" i="9"/>
  <c r="G224" i="9"/>
  <c r="H223" i="9"/>
  <c r="G223" i="9"/>
  <c r="H222" i="9"/>
  <c r="G222" i="9"/>
  <c r="H221" i="9"/>
  <c r="G221" i="9"/>
  <c r="H220" i="9"/>
  <c r="G220" i="9"/>
  <c r="H219" i="9"/>
  <c r="G219" i="9"/>
  <c r="H218" i="9"/>
  <c r="G218" i="9"/>
  <c r="H217" i="9"/>
  <c r="G217" i="9"/>
  <c r="H216" i="9"/>
  <c r="G216" i="9"/>
  <c r="H215" i="9"/>
  <c r="G215" i="9"/>
  <c r="H214" i="9"/>
  <c r="G214" i="9"/>
  <c r="H213" i="9"/>
  <c r="G213" i="9"/>
  <c r="H212" i="9"/>
  <c r="G212" i="9"/>
  <c r="H211" i="9"/>
  <c r="G211" i="9"/>
  <c r="H210" i="9"/>
  <c r="G210" i="9"/>
  <c r="H209" i="9"/>
  <c r="G209" i="9"/>
  <c r="H208" i="9"/>
  <c r="G208" i="9"/>
  <c r="H207" i="9"/>
  <c r="G207" i="9"/>
  <c r="H206" i="9"/>
  <c r="G206" i="9"/>
  <c r="H205" i="9"/>
  <c r="G205" i="9"/>
  <c r="H204" i="9"/>
  <c r="G204" i="9"/>
  <c r="H203" i="9"/>
  <c r="G203" i="9"/>
  <c r="H202" i="9"/>
  <c r="G202" i="9"/>
  <c r="H201" i="9"/>
  <c r="G201" i="9"/>
  <c r="H200" i="9"/>
  <c r="G200" i="9"/>
  <c r="H199" i="9"/>
  <c r="G199" i="9"/>
  <c r="H198" i="9"/>
  <c r="G198" i="9"/>
  <c r="H197" i="9"/>
  <c r="G197" i="9"/>
  <c r="H196" i="9"/>
  <c r="G196" i="9"/>
  <c r="H195" i="9"/>
  <c r="G195" i="9"/>
  <c r="H194" i="9"/>
  <c r="G194" i="9"/>
  <c r="H193" i="9"/>
  <c r="G193" i="9"/>
  <c r="H192" i="9"/>
  <c r="G192" i="9"/>
  <c r="H191" i="9"/>
  <c r="G191" i="9"/>
  <c r="H190" i="9"/>
  <c r="G190" i="9"/>
  <c r="H189" i="9"/>
  <c r="G189" i="9"/>
  <c r="H188" i="9"/>
  <c r="G188" i="9"/>
  <c r="H187" i="9"/>
  <c r="G187" i="9"/>
  <c r="H186" i="9"/>
  <c r="G186" i="9"/>
  <c r="H185" i="9"/>
  <c r="G185" i="9"/>
  <c r="H184" i="9"/>
  <c r="G184" i="9"/>
  <c r="H183" i="9"/>
  <c r="G183" i="9"/>
  <c r="H182" i="9"/>
  <c r="G182" i="9"/>
  <c r="H181" i="9"/>
  <c r="G181" i="9"/>
  <c r="H180" i="9"/>
  <c r="G180" i="9"/>
  <c r="H179" i="9"/>
  <c r="G179" i="9"/>
  <c r="H178" i="9"/>
  <c r="G178" i="9"/>
  <c r="H177" i="9"/>
  <c r="G177" i="9"/>
  <c r="H176" i="9"/>
  <c r="G176" i="9"/>
  <c r="H175" i="9"/>
  <c r="G175" i="9"/>
  <c r="H174" i="9"/>
  <c r="G174" i="9"/>
  <c r="H173" i="9"/>
  <c r="G173" i="9"/>
  <c r="H172" i="9"/>
  <c r="G172" i="9"/>
  <c r="H171" i="9"/>
  <c r="G171" i="9"/>
  <c r="H170" i="9"/>
  <c r="G170" i="9"/>
  <c r="H169" i="9"/>
  <c r="G169" i="9"/>
  <c r="H168" i="9"/>
  <c r="G168" i="9"/>
  <c r="H167" i="9"/>
  <c r="G167" i="9"/>
  <c r="H166" i="9"/>
  <c r="G166" i="9"/>
  <c r="H165" i="9"/>
  <c r="G165" i="9"/>
  <c r="H164" i="9"/>
  <c r="G164" i="9"/>
  <c r="H163" i="9"/>
  <c r="G163" i="9"/>
  <c r="H162" i="9"/>
  <c r="G162" i="9"/>
  <c r="H161" i="9"/>
  <c r="G161" i="9"/>
  <c r="H160" i="9"/>
  <c r="G160" i="9"/>
  <c r="H159" i="9"/>
  <c r="G159" i="9"/>
  <c r="H158" i="9"/>
  <c r="G158" i="9"/>
  <c r="H157" i="9"/>
  <c r="G157" i="9"/>
  <c r="H156" i="9"/>
  <c r="G156" i="9"/>
  <c r="H155" i="9"/>
  <c r="G155" i="9"/>
  <c r="H154" i="9"/>
  <c r="G154" i="9"/>
  <c r="H153" i="9"/>
  <c r="G153" i="9"/>
  <c r="H152" i="9"/>
  <c r="G152" i="9"/>
  <c r="H151" i="9"/>
  <c r="G151" i="9"/>
  <c r="H150" i="9"/>
  <c r="G150" i="9"/>
  <c r="H149" i="9"/>
  <c r="G149" i="9"/>
  <c r="H148" i="9"/>
  <c r="G148" i="9"/>
  <c r="H147" i="9"/>
  <c r="G147" i="9"/>
  <c r="H146" i="9"/>
  <c r="G146" i="9"/>
  <c r="H145" i="9"/>
  <c r="G145" i="9"/>
  <c r="H144" i="9"/>
  <c r="G144" i="9"/>
  <c r="H143" i="9"/>
  <c r="G143" i="9"/>
  <c r="H142" i="9"/>
  <c r="G142" i="9"/>
  <c r="H141" i="9"/>
  <c r="G141" i="9"/>
  <c r="H140" i="9"/>
  <c r="G140" i="9"/>
  <c r="H139" i="9"/>
  <c r="G139" i="9"/>
  <c r="H138" i="9"/>
  <c r="G138" i="9"/>
  <c r="H137" i="9"/>
  <c r="G137" i="9"/>
  <c r="H136" i="9"/>
  <c r="G136" i="9"/>
  <c r="H135" i="9"/>
  <c r="G135" i="9"/>
  <c r="H134" i="9"/>
  <c r="G134" i="9"/>
  <c r="H133" i="9"/>
  <c r="G133" i="9"/>
  <c r="H132" i="9"/>
  <c r="G132" i="9"/>
  <c r="H131" i="9"/>
  <c r="G131" i="9"/>
  <c r="H130" i="9"/>
  <c r="G130" i="9"/>
  <c r="H129" i="9"/>
  <c r="G129" i="9"/>
  <c r="H128" i="9"/>
  <c r="G128" i="9"/>
  <c r="H127" i="9"/>
  <c r="G127" i="9"/>
  <c r="H126" i="9"/>
  <c r="G126" i="9"/>
  <c r="H125" i="9"/>
  <c r="G125" i="9"/>
  <c r="H124" i="9"/>
  <c r="G124" i="9"/>
  <c r="H123" i="9"/>
  <c r="G123" i="9"/>
  <c r="H122" i="9"/>
  <c r="G122" i="9"/>
  <c r="H121" i="9"/>
  <c r="G121" i="9"/>
  <c r="H120" i="9"/>
  <c r="G120" i="9"/>
  <c r="H119" i="9"/>
  <c r="G119" i="9"/>
  <c r="H118" i="9"/>
  <c r="G118" i="9"/>
  <c r="H117" i="9"/>
  <c r="G117" i="9"/>
  <c r="H116" i="9"/>
  <c r="G116" i="9"/>
  <c r="H115" i="9"/>
  <c r="G115" i="9"/>
  <c r="H114" i="9"/>
  <c r="G114" i="9"/>
  <c r="H113" i="9"/>
  <c r="G113" i="9"/>
  <c r="H112" i="9"/>
  <c r="G112" i="9"/>
  <c r="H111" i="9"/>
  <c r="G111" i="9"/>
  <c r="H110" i="9"/>
  <c r="G110" i="9"/>
  <c r="H109" i="9"/>
  <c r="G109" i="9"/>
  <c r="H108" i="9"/>
  <c r="G108" i="9"/>
  <c r="H107" i="9"/>
  <c r="G107" i="9"/>
  <c r="H106" i="9"/>
  <c r="G106" i="9"/>
  <c r="H105" i="9"/>
  <c r="G105" i="9"/>
  <c r="H104" i="9"/>
  <c r="G104" i="9"/>
  <c r="H103" i="9"/>
  <c r="G103" i="9"/>
  <c r="H102" i="9"/>
  <c r="G102" i="9"/>
  <c r="H101" i="9"/>
  <c r="G101" i="9"/>
  <c r="H100" i="9"/>
  <c r="G100" i="9"/>
  <c r="H99" i="9"/>
  <c r="G99" i="9"/>
  <c r="H98" i="9"/>
  <c r="G98" i="9"/>
  <c r="H97" i="9"/>
  <c r="G97" i="9"/>
  <c r="H96" i="9"/>
  <c r="G96" i="9"/>
  <c r="H95" i="9"/>
  <c r="G95" i="9"/>
  <c r="H94" i="9"/>
  <c r="G94" i="9"/>
  <c r="H93" i="9"/>
  <c r="G93" i="9"/>
  <c r="H92" i="9"/>
  <c r="G92" i="9"/>
  <c r="H91" i="9"/>
  <c r="G91" i="9"/>
  <c r="H90" i="9"/>
  <c r="G90" i="9"/>
  <c r="H89" i="9"/>
  <c r="G89" i="9"/>
  <c r="H88" i="9"/>
  <c r="G88" i="9"/>
  <c r="H87" i="9"/>
  <c r="G87" i="9"/>
  <c r="H86" i="9"/>
  <c r="G86" i="9"/>
  <c r="H85" i="9"/>
  <c r="G85" i="9"/>
  <c r="H84" i="9"/>
  <c r="G84" i="9"/>
  <c r="H83" i="9"/>
  <c r="G83" i="9"/>
  <c r="H82" i="9"/>
  <c r="G82" i="9"/>
  <c r="H81" i="9"/>
  <c r="G81" i="9"/>
  <c r="H80" i="9"/>
  <c r="G80" i="9"/>
  <c r="H79" i="9"/>
  <c r="G79" i="9"/>
  <c r="H78" i="9"/>
  <c r="G78" i="9"/>
  <c r="H77" i="9"/>
  <c r="G77" i="9"/>
  <c r="H76" i="9"/>
  <c r="G76" i="9"/>
  <c r="H75" i="9"/>
  <c r="G75" i="9"/>
  <c r="H74" i="9"/>
  <c r="G74" i="9"/>
  <c r="H73" i="9"/>
  <c r="G73" i="9"/>
  <c r="H72" i="9"/>
  <c r="G72" i="9"/>
  <c r="H71" i="9"/>
  <c r="G71" i="9"/>
  <c r="H70" i="9"/>
  <c r="G70" i="9"/>
  <c r="H69" i="9"/>
  <c r="G69" i="9"/>
  <c r="H68" i="9"/>
  <c r="G68" i="9"/>
  <c r="H67" i="9"/>
  <c r="G67" i="9"/>
  <c r="H66" i="9"/>
  <c r="G66" i="9"/>
  <c r="H65" i="9"/>
  <c r="G65" i="9"/>
  <c r="H64" i="9"/>
  <c r="G64" i="9"/>
  <c r="H63" i="9"/>
  <c r="G63" i="9"/>
  <c r="H62" i="9"/>
  <c r="G62" i="9"/>
  <c r="H61" i="9"/>
  <c r="G61" i="9"/>
  <c r="H60" i="9"/>
  <c r="G60" i="9"/>
  <c r="H59" i="9"/>
  <c r="G59" i="9"/>
  <c r="H58" i="9"/>
  <c r="G58" i="9"/>
  <c r="H57" i="9"/>
  <c r="G57" i="9"/>
  <c r="H56" i="9"/>
  <c r="G56" i="9"/>
  <c r="H55" i="9"/>
  <c r="G55" i="9"/>
  <c r="H54" i="9"/>
  <c r="G54" i="9"/>
  <c r="H53" i="9"/>
  <c r="G53" i="9"/>
  <c r="H52" i="9"/>
  <c r="G52" i="9"/>
  <c r="H51" i="9"/>
  <c r="G51" i="9"/>
  <c r="H50" i="9"/>
  <c r="G50" i="9"/>
  <c r="H49" i="9"/>
  <c r="G49" i="9"/>
  <c r="H48" i="9"/>
  <c r="G48" i="9"/>
  <c r="H47" i="9"/>
  <c r="G47" i="9"/>
  <c r="H46" i="9"/>
  <c r="G46" i="9"/>
  <c r="H45" i="9"/>
  <c r="G45" i="9"/>
  <c r="H44" i="9"/>
  <c r="G44" i="9"/>
  <c r="H43" i="9"/>
  <c r="G43" i="9"/>
  <c r="H42" i="9"/>
  <c r="G42" i="9"/>
  <c r="H41" i="9"/>
  <c r="G41" i="9"/>
  <c r="H40" i="9"/>
  <c r="G40" i="9"/>
  <c r="H39" i="9"/>
  <c r="G39" i="9"/>
  <c r="H38" i="9"/>
  <c r="G38" i="9"/>
  <c r="H37" i="9"/>
  <c r="G37" i="9"/>
  <c r="H36" i="9"/>
  <c r="G36" i="9"/>
  <c r="H35" i="9"/>
  <c r="G35" i="9"/>
  <c r="H34" i="9"/>
  <c r="G34" i="9"/>
  <c r="H33" i="9"/>
  <c r="G33" i="9"/>
  <c r="H32" i="9"/>
  <c r="G32" i="9"/>
  <c r="H31" i="9"/>
  <c r="G31" i="9"/>
  <c r="H30" i="9"/>
  <c r="G30" i="9"/>
  <c r="H29" i="9"/>
  <c r="G29" i="9"/>
  <c r="H28" i="9"/>
  <c r="G28" i="9"/>
  <c r="H27" i="9"/>
  <c r="G27" i="9"/>
  <c r="H26" i="9"/>
  <c r="G26" i="9"/>
  <c r="H25" i="9"/>
  <c r="G25" i="9"/>
  <c r="H24" i="9"/>
  <c r="G24" i="9"/>
  <c r="H23" i="9"/>
  <c r="G23" i="9"/>
  <c r="H22" i="9"/>
  <c r="G22" i="9"/>
  <c r="H21" i="9"/>
  <c r="G21" i="9"/>
  <c r="H20" i="9"/>
  <c r="G20" i="9"/>
  <c r="H19" i="9"/>
  <c r="G19" i="9"/>
  <c r="H18" i="9"/>
  <c r="G18" i="9"/>
  <c r="H17" i="9"/>
  <c r="G17" i="9"/>
  <c r="L16" i="9"/>
  <c r="H16" i="9"/>
  <c r="G16" i="9"/>
  <c r="A16" i="9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A213" i="9" s="1"/>
  <c r="A214" i="9" s="1"/>
  <c r="A215" i="9" s="1"/>
  <c r="A216" i="9" s="1"/>
  <c r="A217" i="9" s="1"/>
  <c r="A218" i="9" s="1"/>
  <c r="A219" i="9" s="1"/>
  <c r="A220" i="9" s="1"/>
  <c r="A221" i="9" s="1"/>
  <c r="A222" i="9" s="1"/>
  <c r="A223" i="9" s="1"/>
  <c r="A224" i="9" s="1"/>
  <c r="A225" i="9" s="1"/>
  <c r="A226" i="9" s="1"/>
  <c r="A227" i="9" s="1"/>
  <c r="A228" i="9" s="1"/>
  <c r="A229" i="9" s="1"/>
  <c r="A230" i="9" s="1"/>
  <c r="A231" i="9" s="1"/>
  <c r="A232" i="9" s="1"/>
  <c r="A233" i="9" s="1"/>
  <c r="A234" i="9" s="1"/>
  <c r="A235" i="9" s="1"/>
  <c r="A236" i="9" s="1"/>
  <c r="A237" i="9" s="1"/>
  <c r="A238" i="9" s="1"/>
  <c r="A239" i="9" s="1"/>
  <c r="A240" i="9" s="1"/>
  <c r="A241" i="9" s="1"/>
  <c r="A242" i="9" s="1"/>
  <c r="A243" i="9" s="1"/>
  <c r="A244" i="9" s="1"/>
  <c r="A245" i="9" s="1"/>
  <c r="A246" i="9" s="1"/>
  <c r="A247" i="9" s="1"/>
  <c r="A248" i="9" s="1"/>
  <c r="A249" i="9" s="1"/>
  <c r="A250" i="9" s="1"/>
  <c r="A251" i="9" s="1"/>
  <c r="A252" i="9" s="1"/>
  <c r="A253" i="9" s="1"/>
  <c r="A254" i="9" s="1"/>
  <c r="A255" i="9" s="1"/>
  <c r="A256" i="9" s="1"/>
  <c r="A257" i="9" s="1"/>
  <c r="H15" i="9"/>
  <c r="G15" i="9"/>
  <c r="A15" i="9"/>
  <c r="H14" i="9"/>
  <c r="G14" i="9"/>
  <c r="H13" i="9"/>
  <c r="G13" i="9"/>
  <c r="H12" i="9"/>
  <c r="G12" i="9"/>
  <c r="L11" i="9"/>
  <c r="H11" i="9"/>
  <c r="G11" i="9"/>
  <c r="L10" i="9"/>
  <c r="H10" i="9"/>
  <c r="G10" i="9"/>
  <c r="A10" i="9"/>
  <c r="A11" i="9" s="1"/>
  <c r="A12" i="9" s="1"/>
  <c r="A13" i="9" s="1"/>
  <c r="A14" i="9" s="1"/>
  <c r="L9" i="9"/>
  <c r="L15" i="9" s="1"/>
  <c r="H9" i="9"/>
  <c r="G9" i="9"/>
  <c r="A9" i="9"/>
  <c r="L8" i="9"/>
  <c r="H8" i="9"/>
  <c r="G8" i="9"/>
  <c r="A8" i="9"/>
  <c r="L7" i="9"/>
  <c r="H7" i="9"/>
  <c r="G7" i="9"/>
  <c r="L6" i="9"/>
  <c r="H257" i="8"/>
  <c r="G257" i="8"/>
  <c r="H256" i="8"/>
  <c r="G256" i="8"/>
  <c r="H255" i="8"/>
  <c r="G255" i="8"/>
  <c r="H254" i="8"/>
  <c r="G254" i="8"/>
  <c r="H253" i="8"/>
  <c r="G253" i="8"/>
  <c r="H252" i="8"/>
  <c r="G252" i="8"/>
  <c r="H251" i="8"/>
  <c r="G251" i="8"/>
  <c r="H250" i="8"/>
  <c r="G250" i="8"/>
  <c r="H249" i="8"/>
  <c r="G249" i="8"/>
  <c r="H248" i="8"/>
  <c r="G248" i="8"/>
  <c r="H247" i="8"/>
  <c r="G247" i="8"/>
  <c r="H246" i="8"/>
  <c r="G246" i="8"/>
  <c r="H245" i="8"/>
  <c r="G245" i="8"/>
  <c r="H244" i="8"/>
  <c r="G244" i="8"/>
  <c r="H243" i="8"/>
  <c r="G243" i="8"/>
  <c r="H242" i="8"/>
  <c r="G242" i="8"/>
  <c r="H241" i="8"/>
  <c r="G241" i="8"/>
  <c r="H240" i="8"/>
  <c r="G240" i="8"/>
  <c r="H239" i="8"/>
  <c r="G239" i="8"/>
  <c r="H238" i="8"/>
  <c r="G238" i="8"/>
  <c r="H237" i="8"/>
  <c r="G237" i="8"/>
  <c r="H236" i="8"/>
  <c r="G236" i="8"/>
  <c r="H235" i="8"/>
  <c r="G235" i="8"/>
  <c r="H234" i="8"/>
  <c r="G234" i="8"/>
  <c r="H233" i="8"/>
  <c r="G233" i="8"/>
  <c r="H232" i="8"/>
  <c r="G232" i="8"/>
  <c r="H231" i="8"/>
  <c r="G231" i="8"/>
  <c r="H230" i="8"/>
  <c r="G230" i="8"/>
  <c r="H229" i="8"/>
  <c r="G229" i="8"/>
  <c r="H228" i="8"/>
  <c r="G228" i="8"/>
  <c r="H227" i="8"/>
  <c r="G227" i="8"/>
  <c r="H226" i="8"/>
  <c r="G226" i="8"/>
  <c r="H225" i="8"/>
  <c r="G225" i="8"/>
  <c r="H224" i="8"/>
  <c r="G224" i="8"/>
  <c r="H223" i="8"/>
  <c r="G223" i="8"/>
  <c r="H222" i="8"/>
  <c r="G222" i="8"/>
  <c r="H221" i="8"/>
  <c r="G221" i="8"/>
  <c r="H220" i="8"/>
  <c r="G220" i="8"/>
  <c r="H219" i="8"/>
  <c r="G219" i="8"/>
  <c r="H218" i="8"/>
  <c r="G218" i="8"/>
  <c r="H217" i="8"/>
  <c r="G217" i="8"/>
  <c r="H216" i="8"/>
  <c r="G216" i="8"/>
  <c r="H215" i="8"/>
  <c r="G215" i="8"/>
  <c r="H214" i="8"/>
  <c r="G214" i="8"/>
  <c r="H213" i="8"/>
  <c r="G213" i="8"/>
  <c r="H212" i="8"/>
  <c r="G212" i="8"/>
  <c r="H211" i="8"/>
  <c r="G211" i="8"/>
  <c r="H210" i="8"/>
  <c r="G210" i="8"/>
  <c r="H209" i="8"/>
  <c r="G209" i="8"/>
  <c r="H208" i="8"/>
  <c r="G208" i="8"/>
  <c r="H207" i="8"/>
  <c r="G207" i="8"/>
  <c r="H206" i="8"/>
  <c r="G206" i="8"/>
  <c r="H205" i="8"/>
  <c r="G205" i="8"/>
  <c r="H204" i="8"/>
  <c r="G204" i="8"/>
  <c r="H203" i="8"/>
  <c r="G203" i="8"/>
  <c r="H202" i="8"/>
  <c r="G202" i="8"/>
  <c r="H201" i="8"/>
  <c r="G201" i="8"/>
  <c r="H200" i="8"/>
  <c r="G200" i="8"/>
  <c r="H199" i="8"/>
  <c r="G199" i="8"/>
  <c r="H198" i="8"/>
  <c r="G198" i="8"/>
  <c r="H197" i="8"/>
  <c r="G197" i="8"/>
  <c r="H196" i="8"/>
  <c r="G196" i="8"/>
  <c r="H195" i="8"/>
  <c r="G195" i="8"/>
  <c r="H194" i="8"/>
  <c r="G194" i="8"/>
  <c r="H193" i="8"/>
  <c r="G193" i="8"/>
  <c r="H192" i="8"/>
  <c r="G192" i="8"/>
  <c r="H191" i="8"/>
  <c r="G191" i="8"/>
  <c r="H190" i="8"/>
  <c r="G190" i="8"/>
  <c r="H189" i="8"/>
  <c r="G189" i="8"/>
  <c r="H188" i="8"/>
  <c r="G188" i="8"/>
  <c r="H187" i="8"/>
  <c r="G187" i="8"/>
  <c r="H186" i="8"/>
  <c r="G186" i="8"/>
  <c r="H185" i="8"/>
  <c r="G185" i="8"/>
  <c r="H184" i="8"/>
  <c r="G184" i="8"/>
  <c r="H183" i="8"/>
  <c r="G183" i="8"/>
  <c r="H182" i="8"/>
  <c r="G182" i="8"/>
  <c r="H181" i="8"/>
  <c r="G181" i="8"/>
  <c r="H180" i="8"/>
  <c r="G180" i="8"/>
  <c r="H179" i="8"/>
  <c r="G179" i="8"/>
  <c r="H178" i="8"/>
  <c r="G178" i="8"/>
  <c r="H177" i="8"/>
  <c r="G177" i="8"/>
  <c r="H176" i="8"/>
  <c r="G176" i="8"/>
  <c r="H175" i="8"/>
  <c r="G175" i="8"/>
  <c r="H174" i="8"/>
  <c r="G174" i="8"/>
  <c r="H173" i="8"/>
  <c r="G173" i="8"/>
  <c r="H172" i="8"/>
  <c r="G172" i="8"/>
  <c r="H171" i="8"/>
  <c r="G171" i="8"/>
  <c r="H170" i="8"/>
  <c r="G170" i="8"/>
  <c r="H169" i="8"/>
  <c r="G169" i="8"/>
  <c r="H168" i="8"/>
  <c r="G168" i="8"/>
  <c r="H167" i="8"/>
  <c r="G167" i="8"/>
  <c r="H166" i="8"/>
  <c r="G166" i="8"/>
  <c r="H165" i="8"/>
  <c r="G165" i="8"/>
  <c r="H164" i="8"/>
  <c r="G164" i="8"/>
  <c r="H163" i="8"/>
  <c r="G163" i="8"/>
  <c r="H162" i="8"/>
  <c r="G162" i="8"/>
  <c r="H161" i="8"/>
  <c r="G161" i="8"/>
  <c r="H160" i="8"/>
  <c r="G160" i="8"/>
  <c r="H159" i="8"/>
  <c r="G159" i="8"/>
  <c r="H158" i="8"/>
  <c r="G158" i="8"/>
  <c r="H157" i="8"/>
  <c r="G157" i="8"/>
  <c r="H156" i="8"/>
  <c r="G156" i="8"/>
  <c r="H155" i="8"/>
  <c r="G155" i="8"/>
  <c r="H154" i="8"/>
  <c r="G154" i="8"/>
  <c r="H153" i="8"/>
  <c r="G153" i="8"/>
  <c r="H152" i="8"/>
  <c r="G152" i="8"/>
  <c r="H151" i="8"/>
  <c r="G151" i="8"/>
  <c r="H150" i="8"/>
  <c r="G150" i="8"/>
  <c r="H149" i="8"/>
  <c r="G149" i="8"/>
  <c r="H148" i="8"/>
  <c r="G148" i="8"/>
  <c r="H147" i="8"/>
  <c r="G147" i="8"/>
  <c r="H146" i="8"/>
  <c r="G146" i="8"/>
  <c r="H145" i="8"/>
  <c r="G145" i="8"/>
  <c r="H144" i="8"/>
  <c r="G144" i="8"/>
  <c r="H143" i="8"/>
  <c r="G143" i="8"/>
  <c r="H142" i="8"/>
  <c r="G142" i="8"/>
  <c r="H141" i="8"/>
  <c r="G141" i="8"/>
  <c r="H140" i="8"/>
  <c r="G140" i="8"/>
  <c r="H139" i="8"/>
  <c r="G139" i="8"/>
  <c r="H138" i="8"/>
  <c r="G138" i="8"/>
  <c r="H137" i="8"/>
  <c r="G137" i="8"/>
  <c r="H136" i="8"/>
  <c r="G136" i="8"/>
  <c r="H135" i="8"/>
  <c r="G135" i="8"/>
  <c r="H134" i="8"/>
  <c r="G134" i="8"/>
  <c r="H133" i="8"/>
  <c r="G133" i="8"/>
  <c r="H132" i="8"/>
  <c r="G132" i="8"/>
  <c r="H131" i="8"/>
  <c r="G131" i="8"/>
  <c r="H130" i="8"/>
  <c r="G130" i="8"/>
  <c r="H129" i="8"/>
  <c r="G129" i="8"/>
  <c r="H128" i="8"/>
  <c r="G128" i="8"/>
  <c r="H127" i="8"/>
  <c r="G127" i="8"/>
  <c r="H126" i="8"/>
  <c r="G126" i="8"/>
  <c r="H125" i="8"/>
  <c r="G125" i="8"/>
  <c r="H124" i="8"/>
  <c r="G124" i="8"/>
  <c r="H123" i="8"/>
  <c r="G123" i="8"/>
  <c r="H122" i="8"/>
  <c r="G122" i="8"/>
  <c r="H121" i="8"/>
  <c r="G121" i="8"/>
  <c r="H120" i="8"/>
  <c r="G120" i="8"/>
  <c r="H119" i="8"/>
  <c r="G119" i="8"/>
  <c r="H118" i="8"/>
  <c r="G118" i="8"/>
  <c r="H117" i="8"/>
  <c r="G117" i="8"/>
  <c r="H116" i="8"/>
  <c r="G116" i="8"/>
  <c r="H115" i="8"/>
  <c r="G115" i="8"/>
  <c r="H114" i="8"/>
  <c r="G114" i="8"/>
  <c r="H113" i="8"/>
  <c r="G113" i="8"/>
  <c r="H112" i="8"/>
  <c r="G112" i="8"/>
  <c r="H111" i="8"/>
  <c r="G111" i="8"/>
  <c r="H110" i="8"/>
  <c r="G110" i="8"/>
  <c r="H109" i="8"/>
  <c r="G109" i="8"/>
  <c r="H108" i="8"/>
  <c r="G108" i="8"/>
  <c r="H107" i="8"/>
  <c r="G107" i="8"/>
  <c r="H106" i="8"/>
  <c r="G106" i="8"/>
  <c r="H105" i="8"/>
  <c r="G105" i="8"/>
  <c r="H104" i="8"/>
  <c r="G104" i="8"/>
  <c r="H103" i="8"/>
  <c r="G103" i="8"/>
  <c r="H102" i="8"/>
  <c r="G102" i="8"/>
  <c r="H101" i="8"/>
  <c r="G101" i="8"/>
  <c r="H100" i="8"/>
  <c r="G100" i="8"/>
  <c r="H99" i="8"/>
  <c r="G99" i="8"/>
  <c r="H98" i="8"/>
  <c r="G98" i="8"/>
  <c r="H97" i="8"/>
  <c r="G97" i="8"/>
  <c r="H96" i="8"/>
  <c r="G96" i="8"/>
  <c r="H95" i="8"/>
  <c r="G95" i="8"/>
  <c r="H94" i="8"/>
  <c r="G94" i="8"/>
  <c r="H93" i="8"/>
  <c r="G93" i="8"/>
  <c r="H92" i="8"/>
  <c r="G92" i="8"/>
  <c r="H91" i="8"/>
  <c r="G91" i="8"/>
  <c r="H90" i="8"/>
  <c r="G90" i="8"/>
  <c r="H89" i="8"/>
  <c r="G89" i="8"/>
  <c r="H88" i="8"/>
  <c r="G88" i="8"/>
  <c r="H87" i="8"/>
  <c r="G87" i="8"/>
  <c r="H86" i="8"/>
  <c r="G86" i="8"/>
  <c r="H85" i="8"/>
  <c r="G85" i="8"/>
  <c r="H84" i="8"/>
  <c r="G84" i="8"/>
  <c r="H83" i="8"/>
  <c r="G83" i="8"/>
  <c r="H82" i="8"/>
  <c r="G82" i="8"/>
  <c r="H81" i="8"/>
  <c r="G81" i="8"/>
  <c r="H80" i="8"/>
  <c r="G80" i="8"/>
  <c r="H79" i="8"/>
  <c r="G79" i="8"/>
  <c r="H78" i="8"/>
  <c r="G78" i="8"/>
  <c r="H77" i="8"/>
  <c r="G77" i="8"/>
  <c r="H76" i="8"/>
  <c r="G76" i="8"/>
  <c r="H75" i="8"/>
  <c r="G75" i="8"/>
  <c r="H74" i="8"/>
  <c r="G74" i="8"/>
  <c r="H73" i="8"/>
  <c r="G73" i="8"/>
  <c r="H72" i="8"/>
  <c r="G72" i="8"/>
  <c r="H71" i="8"/>
  <c r="G71" i="8"/>
  <c r="H70" i="8"/>
  <c r="G70" i="8"/>
  <c r="H69" i="8"/>
  <c r="G69" i="8"/>
  <c r="H68" i="8"/>
  <c r="G68" i="8"/>
  <c r="H67" i="8"/>
  <c r="G67" i="8"/>
  <c r="H66" i="8"/>
  <c r="G66" i="8"/>
  <c r="H65" i="8"/>
  <c r="G65" i="8"/>
  <c r="H64" i="8"/>
  <c r="G64" i="8"/>
  <c r="H63" i="8"/>
  <c r="G63" i="8"/>
  <c r="H62" i="8"/>
  <c r="G62" i="8"/>
  <c r="H61" i="8"/>
  <c r="G61" i="8"/>
  <c r="H60" i="8"/>
  <c r="G60" i="8"/>
  <c r="H59" i="8"/>
  <c r="G59" i="8"/>
  <c r="H58" i="8"/>
  <c r="G58" i="8"/>
  <c r="H57" i="8"/>
  <c r="G57" i="8"/>
  <c r="H56" i="8"/>
  <c r="G56" i="8"/>
  <c r="H55" i="8"/>
  <c r="G55" i="8"/>
  <c r="H54" i="8"/>
  <c r="G54" i="8"/>
  <c r="H53" i="8"/>
  <c r="G53" i="8"/>
  <c r="H52" i="8"/>
  <c r="G52" i="8"/>
  <c r="H51" i="8"/>
  <c r="G51" i="8"/>
  <c r="H50" i="8"/>
  <c r="G50" i="8"/>
  <c r="H49" i="8"/>
  <c r="G49" i="8"/>
  <c r="H48" i="8"/>
  <c r="G48" i="8"/>
  <c r="H47" i="8"/>
  <c r="G47" i="8"/>
  <c r="H46" i="8"/>
  <c r="G46" i="8"/>
  <c r="H45" i="8"/>
  <c r="G45" i="8"/>
  <c r="H44" i="8"/>
  <c r="G44" i="8"/>
  <c r="H43" i="8"/>
  <c r="G43" i="8"/>
  <c r="H42" i="8"/>
  <c r="G42" i="8"/>
  <c r="H41" i="8"/>
  <c r="G41" i="8"/>
  <c r="H40" i="8"/>
  <c r="G40" i="8"/>
  <c r="H39" i="8"/>
  <c r="G39" i="8"/>
  <c r="H38" i="8"/>
  <c r="G38" i="8"/>
  <c r="H37" i="8"/>
  <c r="G37" i="8"/>
  <c r="H36" i="8"/>
  <c r="G36" i="8"/>
  <c r="H35" i="8"/>
  <c r="G35" i="8"/>
  <c r="H34" i="8"/>
  <c r="G34" i="8"/>
  <c r="H33" i="8"/>
  <c r="G33" i="8"/>
  <c r="H32" i="8"/>
  <c r="G32" i="8"/>
  <c r="H31" i="8"/>
  <c r="G31" i="8"/>
  <c r="H30" i="8"/>
  <c r="G30" i="8"/>
  <c r="H29" i="8"/>
  <c r="G29" i="8"/>
  <c r="H28" i="8"/>
  <c r="G28" i="8"/>
  <c r="H27" i="8"/>
  <c r="G27" i="8"/>
  <c r="H26" i="8"/>
  <c r="G26" i="8"/>
  <c r="H25" i="8"/>
  <c r="G25" i="8"/>
  <c r="H24" i="8"/>
  <c r="G24" i="8"/>
  <c r="H23" i="8"/>
  <c r="G23" i="8"/>
  <c r="H22" i="8"/>
  <c r="G22" i="8"/>
  <c r="H21" i="8"/>
  <c r="G21" i="8"/>
  <c r="H20" i="8"/>
  <c r="G20" i="8"/>
  <c r="H19" i="8"/>
  <c r="G19" i="8"/>
  <c r="H18" i="8"/>
  <c r="G18" i="8"/>
  <c r="H17" i="8"/>
  <c r="G17" i="8"/>
  <c r="L16" i="8"/>
  <c r="H16" i="8"/>
  <c r="G16" i="8"/>
  <c r="H15" i="8"/>
  <c r="G15" i="8"/>
  <c r="H14" i="8"/>
  <c r="G14" i="8"/>
  <c r="H13" i="8"/>
  <c r="G13" i="8"/>
  <c r="H12" i="8"/>
  <c r="G12" i="8"/>
  <c r="H11" i="8"/>
  <c r="G11" i="8"/>
  <c r="L10" i="8"/>
  <c r="H10" i="8"/>
  <c r="G10" i="8"/>
  <c r="L9" i="8"/>
  <c r="H9" i="8"/>
  <c r="G9" i="8"/>
  <c r="L8" i="8"/>
  <c r="H8" i="8"/>
  <c r="G8" i="8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L7" i="8"/>
  <c r="L13" i="8" s="1"/>
  <c r="H7" i="8"/>
  <c r="G7" i="8"/>
  <c r="L6" i="8"/>
  <c r="L13" i="14" l="1"/>
  <c r="L14" i="14"/>
  <c r="O14" i="14"/>
  <c r="L15" i="13"/>
  <c r="Q7" i="13"/>
  <c r="Q11" i="13"/>
  <c r="Q7" i="12"/>
  <c r="Q10" i="12"/>
  <c r="L15" i="12"/>
  <c r="L11" i="12"/>
  <c r="L13" i="12"/>
  <c r="P6" i="12"/>
  <c r="Q8" i="12" s="1"/>
  <c r="Q11" i="11"/>
  <c r="Q8" i="11"/>
  <c r="L13" i="11"/>
  <c r="P6" i="11"/>
  <c r="L15" i="10"/>
  <c r="L11" i="10"/>
  <c r="L13" i="10"/>
  <c r="P6" i="10"/>
  <c r="Q7" i="10" s="1"/>
  <c r="L4" i="9"/>
  <c r="Q8" i="9"/>
  <c r="Q11" i="9"/>
  <c r="P6" i="9"/>
  <c r="L13" i="9"/>
  <c r="L4" i="8"/>
  <c r="L15" i="8"/>
  <c r="L11" i="8"/>
  <c r="P6" i="8"/>
  <c r="Q9" i="12" l="1"/>
  <c r="Q11" i="12"/>
  <c r="Q10" i="11"/>
  <c r="Q9" i="11"/>
  <c r="Q7" i="11"/>
  <c r="Q9" i="10"/>
  <c r="Q8" i="10"/>
  <c r="Q11" i="10"/>
  <c r="Q10" i="10"/>
  <c r="Q9" i="9"/>
  <c r="Q10" i="9"/>
  <c r="Q7" i="9"/>
  <c r="Q9" i="8"/>
  <c r="Q8" i="8"/>
  <c r="Q11" i="8"/>
  <c r="Q7" i="8"/>
  <c r="Q10" i="8"/>
  <c r="O255" i="7" l="1"/>
  <c r="N255" i="7"/>
  <c r="M255" i="7"/>
  <c r="L255" i="7"/>
  <c r="K255" i="7"/>
  <c r="J255" i="7"/>
  <c r="O254" i="7"/>
  <c r="N254" i="7"/>
  <c r="M254" i="7"/>
  <c r="L254" i="7"/>
  <c r="K254" i="7"/>
  <c r="J254" i="7"/>
  <c r="O253" i="7"/>
  <c r="N253" i="7"/>
  <c r="M253" i="7"/>
  <c r="L253" i="7"/>
  <c r="K253" i="7"/>
  <c r="J253" i="7"/>
  <c r="O252" i="7"/>
  <c r="N252" i="7"/>
  <c r="M252" i="7"/>
  <c r="L252" i="7"/>
  <c r="K252" i="7"/>
  <c r="J252" i="7"/>
  <c r="O251" i="7"/>
  <c r="N251" i="7"/>
  <c r="M251" i="7"/>
  <c r="L251" i="7"/>
  <c r="K251" i="7"/>
  <c r="J251" i="7"/>
  <c r="O250" i="7"/>
  <c r="N250" i="7"/>
  <c r="M250" i="7"/>
  <c r="L250" i="7"/>
  <c r="K250" i="7"/>
  <c r="J250" i="7"/>
  <c r="O249" i="7"/>
  <c r="N249" i="7"/>
  <c r="M249" i="7"/>
  <c r="L249" i="7"/>
  <c r="K249" i="7"/>
  <c r="J249" i="7"/>
  <c r="O248" i="7"/>
  <c r="N248" i="7"/>
  <c r="M248" i="7"/>
  <c r="L248" i="7"/>
  <c r="K248" i="7"/>
  <c r="J248" i="7"/>
  <c r="O247" i="7"/>
  <c r="N247" i="7"/>
  <c r="M247" i="7"/>
  <c r="L247" i="7"/>
  <c r="K247" i="7"/>
  <c r="J247" i="7"/>
  <c r="O246" i="7"/>
  <c r="N246" i="7"/>
  <c r="M246" i="7"/>
  <c r="L246" i="7"/>
  <c r="K246" i="7"/>
  <c r="J246" i="7"/>
  <c r="O245" i="7"/>
  <c r="N245" i="7"/>
  <c r="M245" i="7"/>
  <c r="L245" i="7"/>
  <c r="K245" i="7"/>
  <c r="J245" i="7"/>
  <c r="O244" i="7"/>
  <c r="N244" i="7"/>
  <c r="M244" i="7"/>
  <c r="L244" i="7"/>
  <c r="K244" i="7"/>
  <c r="J244" i="7"/>
  <c r="O243" i="7"/>
  <c r="N243" i="7"/>
  <c r="M243" i="7"/>
  <c r="L243" i="7"/>
  <c r="K243" i="7"/>
  <c r="J243" i="7"/>
  <c r="O242" i="7"/>
  <c r="N242" i="7"/>
  <c r="M242" i="7"/>
  <c r="L242" i="7"/>
  <c r="K242" i="7"/>
  <c r="J242" i="7"/>
  <c r="O241" i="7"/>
  <c r="N241" i="7"/>
  <c r="M241" i="7"/>
  <c r="L241" i="7"/>
  <c r="K241" i="7"/>
  <c r="J241" i="7"/>
  <c r="O240" i="7"/>
  <c r="N240" i="7"/>
  <c r="M240" i="7"/>
  <c r="L240" i="7"/>
  <c r="K240" i="7"/>
  <c r="J240" i="7"/>
  <c r="O239" i="7"/>
  <c r="N239" i="7"/>
  <c r="M239" i="7"/>
  <c r="L239" i="7"/>
  <c r="K239" i="7"/>
  <c r="J239" i="7"/>
  <c r="O238" i="7"/>
  <c r="N238" i="7"/>
  <c r="M238" i="7"/>
  <c r="L238" i="7"/>
  <c r="K238" i="7"/>
  <c r="J238" i="7"/>
  <c r="O237" i="7"/>
  <c r="N237" i="7"/>
  <c r="M237" i="7"/>
  <c r="L237" i="7"/>
  <c r="K237" i="7"/>
  <c r="J237" i="7"/>
  <c r="O236" i="7"/>
  <c r="N236" i="7"/>
  <c r="M236" i="7"/>
  <c r="L236" i="7"/>
  <c r="K236" i="7"/>
  <c r="J236" i="7"/>
  <c r="O235" i="7"/>
  <c r="N235" i="7"/>
  <c r="M235" i="7"/>
  <c r="L235" i="7"/>
  <c r="K235" i="7"/>
  <c r="J235" i="7"/>
  <c r="O234" i="7"/>
  <c r="N234" i="7"/>
  <c r="M234" i="7"/>
  <c r="L234" i="7"/>
  <c r="K234" i="7"/>
  <c r="J234" i="7"/>
  <c r="O233" i="7"/>
  <c r="N233" i="7"/>
  <c r="M233" i="7"/>
  <c r="L233" i="7"/>
  <c r="K233" i="7"/>
  <c r="J233" i="7"/>
  <c r="O232" i="7"/>
  <c r="N232" i="7"/>
  <c r="M232" i="7"/>
  <c r="L232" i="7"/>
  <c r="K232" i="7"/>
  <c r="J232" i="7"/>
  <c r="O231" i="7"/>
  <c r="N231" i="7"/>
  <c r="M231" i="7"/>
  <c r="L231" i="7"/>
  <c r="K231" i="7"/>
  <c r="J231" i="7"/>
  <c r="O230" i="7"/>
  <c r="N230" i="7"/>
  <c r="M230" i="7"/>
  <c r="L230" i="7"/>
  <c r="K230" i="7"/>
  <c r="J230" i="7"/>
  <c r="O229" i="7"/>
  <c r="N229" i="7"/>
  <c r="M229" i="7"/>
  <c r="L229" i="7"/>
  <c r="K229" i="7"/>
  <c r="J229" i="7"/>
  <c r="O228" i="7"/>
  <c r="N228" i="7"/>
  <c r="M228" i="7"/>
  <c r="L228" i="7"/>
  <c r="K228" i="7"/>
  <c r="J228" i="7"/>
  <c r="O227" i="7"/>
  <c r="N227" i="7"/>
  <c r="M227" i="7"/>
  <c r="L227" i="7"/>
  <c r="K227" i="7"/>
  <c r="J227" i="7"/>
  <c r="O226" i="7"/>
  <c r="N226" i="7"/>
  <c r="M226" i="7"/>
  <c r="L226" i="7"/>
  <c r="K226" i="7"/>
  <c r="J226" i="7"/>
  <c r="O225" i="7"/>
  <c r="N225" i="7"/>
  <c r="M225" i="7"/>
  <c r="L225" i="7"/>
  <c r="K225" i="7"/>
  <c r="J225" i="7"/>
  <c r="O224" i="7"/>
  <c r="N224" i="7"/>
  <c r="M224" i="7"/>
  <c r="L224" i="7"/>
  <c r="K224" i="7"/>
  <c r="J224" i="7"/>
  <c r="O223" i="7"/>
  <c r="N223" i="7"/>
  <c r="M223" i="7"/>
  <c r="L223" i="7"/>
  <c r="K223" i="7"/>
  <c r="J223" i="7"/>
  <c r="O222" i="7"/>
  <c r="N222" i="7"/>
  <c r="M222" i="7"/>
  <c r="L222" i="7"/>
  <c r="K222" i="7"/>
  <c r="J222" i="7"/>
  <c r="O221" i="7"/>
  <c r="N221" i="7"/>
  <c r="M221" i="7"/>
  <c r="L221" i="7"/>
  <c r="K221" i="7"/>
  <c r="J221" i="7"/>
  <c r="O220" i="7"/>
  <c r="N220" i="7"/>
  <c r="M220" i="7"/>
  <c r="L220" i="7"/>
  <c r="K220" i="7"/>
  <c r="J220" i="7"/>
  <c r="O219" i="7"/>
  <c r="N219" i="7"/>
  <c r="M219" i="7"/>
  <c r="L219" i="7"/>
  <c r="K219" i="7"/>
  <c r="J219" i="7"/>
  <c r="O218" i="7"/>
  <c r="N218" i="7"/>
  <c r="M218" i="7"/>
  <c r="L218" i="7"/>
  <c r="K218" i="7"/>
  <c r="J218" i="7"/>
  <c r="O217" i="7"/>
  <c r="N217" i="7"/>
  <c r="M217" i="7"/>
  <c r="L217" i="7"/>
  <c r="K217" i="7"/>
  <c r="J217" i="7"/>
  <c r="O216" i="7"/>
  <c r="N216" i="7"/>
  <c r="M216" i="7"/>
  <c r="L216" i="7"/>
  <c r="K216" i="7"/>
  <c r="J216" i="7"/>
  <c r="O215" i="7"/>
  <c r="N215" i="7"/>
  <c r="M215" i="7"/>
  <c r="L215" i="7"/>
  <c r="K215" i="7"/>
  <c r="J215" i="7"/>
  <c r="O214" i="7"/>
  <c r="N214" i="7"/>
  <c r="M214" i="7"/>
  <c r="L214" i="7"/>
  <c r="K214" i="7"/>
  <c r="J214" i="7"/>
  <c r="O213" i="7"/>
  <c r="N213" i="7"/>
  <c r="M213" i="7"/>
  <c r="L213" i="7"/>
  <c r="K213" i="7"/>
  <c r="J213" i="7"/>
  <c r="O212" i="7"/>
  <c r="N212" i="7"/>
  <c r="M212" i="7"/>
  <c r="L212" i="7"/>
  <c r="K212" i="7"/>
  <c r="J212" i="7"/>
  <c r="O211" i="7"/>
  <c r="N211" i="7"/>
  <c r="M211" i="7"/>
  <c r="L211" i="7"/>
  <c r="K211" i="7"/>
  <c r="J211" i="7"/>
  <c r="O210" i="7"/>
  <c r="N210" i="7"/>
  <c r="M210" i="7"/>
  <c r="L210" i="7"/>
  <c r="K210" i="7"/>
  <c r="J210" i="7"/>
  <c r="O209" i="7"/>
  <c r="N209" i="7"/>
  <c r="M209" i="7"/>
  <c r="L209" i="7"/>
  <c r="K209" i="7"/>
  <c r="J209" i="7"/>
  <c r="O208" i="7"/>
  <c r="N208" i="7"/>
  <c r="M208" i="7"/>
  <c r="L208" i="7"/>
  <c r="K208" i="7"/>
  <c r="J208" i="7"/>
  <c r="O207" i="7"/>
  <c r="N207" i="7"/>
  <c r="M207" i="7"/>
  <c r="L207" i="7"/>
  <c r="K207" i="7"/>
  <c r="J207" i="7"/>
  <c r="O206" i="7"/>
  <c r="N206" i="7"/>
  <c r="M206" i="7"/>
  <c r="L206" i="7"/>
  <c r="K206" i="7"/>
  <c r="J206" i="7"/>
  <c r="O205" i="7"/>
  <c r="N205" i="7"/>
  <c r="M205" i="7"/>
  <c r="L205" i="7"/>
  <c r="K205" i="7"/>
  <c r="J205" i="7"/>
  <c r="O204" i="7"/>
  <c r="N204" i="7"/>
  <c r="M204" i="7"/>
  <c r="L204" i="7"/>
  <c r="K204" i="7"/>
  <c r="J204" i="7"/>
  <c r="O203" i="7"/>
  <c r="N203" i="7"/>
  <c r="M203" i="7"/>
  <c r="L203" i="7"/>
  <c r="K203" i="7"/>
  <c r="J203" i="7"/>
  <c r="O202" i="7"/>
  <c r="N202" i="7"/>
  <c r="M202" i="7"/>
  <c r="L202" i="7"/>
  <c r="K202" i="7"/>
  <c r="J202" i="7"/>
  <c r="O201" i="7"/>
  <c r="N201" i="7"/>
  <c r="M201" i="7"/>
  <c r="L201" i="7"/>
  <c r="K201" i="7"/>
  <c r="J201" i="7"/>
  <c r="O200" i="7"/>
  <c r="N200" i="7"/>
  <c r="M200" i="7"/>
  <c r="L200" i="7"/>
  <c r="K200" i="7"/>
  <c r="J200" i="7"/>
  <c r="O199" i="7"/>
  <c r="N199" i="7"/>
  <c r="M199" i="7"/>
  <c r="L199" i="7"/>
  <c r="K199" i="7"/>
  <c r="J199" i="7"/>
  <c r="O198" i="7"/>
  <c r="N198" i="7"/>
  <c r="M198" i="7"/>
  <c r="L198" i="7"/>
  <c r="K198" i="7"/>
  <c r="J198" i="7"/>
  <c r="O197" i="7"/>
  <c r="N197" i="7"/>
  <c r="M197" i="7"/>
  <c r="L197" i="7"/>
  <c r="K197" i="7"/>
  <c r="J197" i="7"/>
  <c r="O196" i="7"/>
  <c r="N196" i="7"/>
  <c r="M196" i="7"/>
  <c r="L196" i="7"/>
  <c r="K196" i="7"/>
  <c r="J196" i="7"/>
  <c r="O195" i="7"/>
  <c r="N195" i="7"/>
  <c r="M195" i="7"/>
  <c r="L195" i="7"/>
  <c r="K195" i="7"/>
  <c r="J195" i="7"/>
  <c r="O194" i="7"/>
  <c r="N194" i="7"/>
  <c r="M194" i="7"/>
  <c r="L194" i="7"/>
  <c r="K194" i="7"/>
  <c r="J194" i="7"/>
  <c r="O193" i="7"/>
  <c r="N193" i="7"/>
  <c r="M193" i="7"/>
  <c r="L193" i="7"/>
  <c r="K193" i="7"/>
  <c r="J193" i="7"/>
  <c r="O192" i="7"/>
  <c r="N192" i="7"/>
  <c r="M192" i="7"/>
  <c r="L192" i="7"/>
  <c r="K192" i="7"/>
  <c r="J192" i="7"/>
  <c r="O191" i="7"/>
  <c r="N191" i="7"/>
  <c r="M191" i="7"/>
  <c r="L191" i="7"/>
  <c r="K191" i="7"/>
  <c r="J191" i="7"/>
  <c r="O190" i="7"/>
  <c r="N190" i="7"/>
  <c r="M190" i="7"/>
  <c r="L190" i="7"/>
  <c r="K190" i="7"/>
  <c r="J190" i="7"/>
  <c r="O189" i="7"/>
  <c r="N189" i="7"/>
  <c r="M189" i="7"/>
  <c r="L189" i="7"/>
  <c r="K189" i="7"/>
  <c r="J189" i="7"/>
  <c r="O188" i="7"/>
  <c r="N188" i="7"/>
  <c r="M188" i="7"/>
  <c r="L188" i="7"/>
  <c r="K188" i="7"/>
  <c r="J188" i="7"/>
  <c r="O187" i="7"/>
  <c r="N187" i="7"/>
  <c r="M187" i="7"/>
  <c r="L187" i="7"/>
  <c r="K187" i="7"/>
  <c r="J187" i="7"/>
  <c r="O186" i="7"/>
  <c r="N186" i="7"/>
  <c r="M186" i="7"/>
  <c r="L186" i="7"/>
  <c r="K186" i="7"/>
  <c r="J186" i="7"/>
  <c r="O185" i="7"/>
  <c r="N185" i="7"/>
  <c r="M185" i="7"/>
  <c r="L185" i="7"/>
  <c r="K185" i="7"/>
  <c r="J185" i="7"/>
  <c r="O184" i="7"/>
  <c r="N184" i="7"/>
  <c r="M184" i="7"/>
  <c r="L184" i="7"/>
  <c r="K184" i="7"/>
  <c r="J184" i="7"/>
  <c r="O183" i="7"/>
  <c r="N183" i="7"/>
  <c r="M183" i="7"/>
  <c r="L183" i="7"/>
  <c r="K183" i="7"/>
  <c r="J183" i="7"/>
  <c r="O182" i="7"/>
  <c r="N182" i="7"/>
  <c r="M182" i="7"/>
  <c r="L182" i="7"/>
  <c r="K182" i="7"/>
  <c r="J182" i="7"/>
  <c r="O181" i="7"/>
  <c r="N181" i="7"/>
  <c r="M181" i="7"/>
  <c r="L181" i="7"/>
  <c r="K181" i="7"/>
  <c r="J181" i="7"/>
  <c r="O180" i="7"/>
  <c r="N180" i="7"/>
  <c r="M180" i="7"/>
  <c r="L180" i="7"/>
  <c r="K180" i="7"/>
  <c r="J180" i="7"/>
  <c r="O179" i="7"/>
  <c r="N179" i="7"/>
  <c r="M179" i="7"/>
  <c r="L179" i="7"/>
  <c r="K179" i="7"/>
  <c r="J179" i="7"/>
  <c r="O178" i="7"/>
  <c r="N178" i="7"/>
  <c r="M178" i="7"/>
  <c r="L178" i="7"/>
  <c r="K178" i="7"/>
  <c r="J178" i="7"/>
  <c r="O177" i="7"/>
  <c r="N177" i="7"/>
  <c r="M177" i="7"/>
  <c r="L177" i="7"/>
  <c r="K177" i="7"/>
  <c r="J177" i="7"/>
  <c r="O176" i="7"/>
  <c r="N176" i="7"/>
  <c r="M176" i="7"/>
  <c r="L176" i="7"/>
  <c r="K176" i="7"/>
  <c r="J176" i="7"/>
  <c r="O175" i="7"/>
  <c r="N175" i="7"/>
  <c r="M175" i="7"/>
  <c r="L175" i="7"/>
  <c r="K175" i="7"/>
  <c r="J175" i="7"/>
  <c r="O174" i="7"/>
  <c r="N174" i="7"/>
  <c r="M174" i="7"/>
  <c r="L174" i="7"/>
  <c r="K174" i="7"/>
  <c r="J174" i="7"/>
  <c r="O173" i="7"/>
  <c r="N173" i="7"/>
  <c r="M173" i="7"/>
  <c r="L173" i="7"/>
  <c r="K173" i="7"/>
  <c r="J173" i="7"/>
  <c r="O172" i="7"/>
  <c r="N172" i="7"/>
  <c r="M172" i="7"/>
  <c r="L172" i="7"/>
  <c r="K172" i="7"/>
  <c r="J172" i="7"/>
  <c r="O171" i="7"/>
  <c r="N171" i="7"/>
  <c r="M171" i="7"/>
  <c r="L171" i="7"/>
  <c r="K171" i="7"/>
  <c r="J171" i="7"/>
  <c r="O170" i="7"/>
  <c r="N170" i="7"/>
  <c r="M170" i="7"/>
  <c r="L170" i="7"/>
  <c r="K170" i="7"/>
  <c r="J170" i="7"/>
  <c r="O169" i="7"/>
  <c r="N169" i="7"/>
  <c r="M169" i="7"/>
  <c r="L169" i="7"/>
  <c r="K169" i="7"/>
  <c r="J169" i="7"/>
  <c r="O168" i="7"/>
  <c r="N168" i="7"/>
  <c r="M168" i="7"/>
  <c r="L168" i="7"/>
  <c r="K168" i="7"/>
  <c r="J168" i="7"/>
  <c r="O167" i="7"/>
  <c r="N167" i="7"/>
  <c r="M167" i="7"/>
  <c r="L167" i="7"/>
  <c r="K167" i="7"/>
  <c r="J167" i="7"/>
  <c r="O166" i="7"/>
  <c r="N166" i="7"/>
  <c r="M166" i="7"/>
  <c r="L166" i="7"/>
  <c r="K166" i="7"/>
  <c r="J166" i="7"/>
  <c r="O165" i="7"/>
  <c r="N165" i="7"/>
  <c r="M165" i="7"/>
  <c r="L165" i="7"/>
  <c r="K165" i="7"/>
  <c r="J165" i="7"/>
  <c r="O164" i="7"/>
  <c r="N164" i="7"/>
  <c r="M164" i="7"/>
  <c r="L164" i="7"/>
  <c r="K164" i="7"/>
  <c r="J164" i="7"/>
  <c r="O163" i="7"/>
  <c r="N163" i="7"/>
  <c r="M163" i="7"/>
  <c r="L163" i="7"/>
  <c r="K163" i="7"/>
  <c r="J163" i="7"/>
  <c r="O162" i="7"/>
  <c r="N162" i="7"/>
  <c r="M162" i="7"/>
  <c r="L162" i="7"/>
  <c r="K162" i="7"/>
  <c r="J162" i="7"/>
  <c r="O161" i="7"/>
  <c r="N161" i="7"/>
  <c r="M161" i="7"/>
  <c r="L161" i="7"/>
  <c r="K161" i="7"/>
  <c r="J161" i="7"/>
  <c r="O160" i="7"/>
  <c r="N160" i="7"/>
  <c r="M160" i="7"/>
  <c r="L160" i="7"/>
  <c r="K160" i="7"/>
  <c r="J160" i="7"/>
  <c r="O159" i="7"/>
  <c r="N159" i="7"/>
  <c r="M159" i="7"/>
  <c r="L159" i="7"/>
  <c r="K159" i="7"/>
  <c r="J159" i="7"/>
  <c r="O158" i="7"/>
  <c r="N158" i="7"/>
  <c r="M158" i="7"/>
  <c r="L158" i="7"/>
  <c r="K158" i="7"/>
  <c r="J158" i="7"/>
  <c r="O157" i="7"/>
  <c r="N157" i="7"/>
  <c r="M157" i="7"/>
  <c r="L157" i="7"/>
  <c r="K157" i="7"/>
  <c r="J157" i="7"/>
  <c r="O156" i="7"/>
  <c r="N156" i="7"/>
  <c r="M156" i="7"/>
  <c r="L156" i="7"/>
  <c r="K156" i="7"/>
  <c r="J156" i="7"/>
  <c r="O155" i="7"/>
  <c r="N155" i="7"/>
  <c r="M155" i="7"/>
  <c r="L155" i="7"/>
  <c r="K155" i="7"/>
  <c r="J155" i="7"/>
  <c r="O154" i="7"/>
  <c r="N154" i="7"/>
  <c r="M154" i="7"/>
  <c r="L154" i="7"/>
  <c r="K154" i="7"/>
  <c r="J154" i="7"/>
  <c r="O153" i="7"/>
  <c r="N153" i="7"/>
  <c r="M153" i="7"/>
  <c r="L153" i="7"/>
  <c r="K153" i="7"/>
  <c r="J153" i="7"/>
  <c r="O152" i="7"/>
  <c r="N152" i="7"/>
  <c r="M152" i="7"/>
  <c r="L152" i="7"/>
  <c r="K152" i="7"/>
  <c r="J152" i="7"/>
  <c r="O151" i="7"/>
  <c r="N151" i="7"/>
  <c r="M151" i="7"/>
  <c r="L151" i="7"/>
  <c r="K151" i="7"/>
  <c r="J151" i="7"/>
  <c r="O150" i="7"/>
  <c r="N150" i="7"/>
  <c r="M150" i="7"/>
  <c r="L150" i="7"/>
  <c r="K150" i="7"/>
  <c r="J150" i="7"/>
  <c r="O149" i="7"/>
  <c r="N149" i="7"/>
  <c r="M149" i="7"/>
  <c r="L149" i="7"/>
  <c r="K149" i="7"/>
  <c r="J149" i="7"/>
  <c r="O148" i="7"/>
  <c r="N148" i="7"/>
  <c r="M148" i="7"/>
  <c r="L148" i="7"/>
  <c r="K148" i="7"/>
  <c r="J148" i="7"/>
  <c r="O147" i="7"/>
  <c r="N147" i="7"/>
  <c r="M147" i="7"/>
  <c r="L147" i="7"/>
  <c r="K147" i="7"/>
  <c r="J147" i="7"/>
  <c r="O146" i="7"/>
  <c r="N146" i="7"/>
  <c r="M146" i="7"/>
  <c r="L146" i="7"/>
  <c r="K146" i="7"/>
  <c r="J146" i="7"/>
  <c r="O145" i="7"/>
  <c r="N145" i="7"/>
  <c r="M145" i="7"/>
  <c r="L145" i="7"/>
  <c r="K145" i="7"/>
  <c r="J145" i="7"/>
  <c r="O144" i="7"/>
  <c r="N144" i="7"/>
  <c r="M144" i="7"/>
  <c r="L144" i="7"/>
  <c r="K144" i="7"/>
  <c r="J144" i="7"/>
  <c r="O143" i="7"/>
  <c r="N143" i="7"/>
  <c r="M143" i="7"/>
  <c r="L143" i="7"/>
  <c r="K143" i="7"/>
  <c r="J143" i="7"/>
  <c r="O142" i="7"/>
  <c r="N142" i="7"/>
  <c r="M142" i="7"/>
  <c r="L142" i="7"/>
  <c r="K142" i="7"/>
  <c r="J142" i="7"/>
  <c r="O141" i="7"/>
  <c r="N141" i="7"/>
  <c r="M141" i="7"/>
  <c r="L141" i="7"/>
  <c r="K141" i="7"/>
  <c r="J141" i="7"/>
  <c r="O140" i="7"/>
  <c r="N140" i="7"/>
  <c r="M140" i="7"/>
  <c r="L140" i="7"/>
  <c r="K140" i="7"/>
  <c r="J140" i="7"/>
  <c r="O139" i="7"/>
  <c r="N139" i="7"/>
  <c r="M139" i="7"/>
  <c r="L139" i="7"/>
  <c r="K139" i="7"/>
  <c r="J139" i="7"/>
  <c r="O138" i="7"/>
  <c r="N138" i="7"/>
  <c r="M138" i="7"/>
  <c r="L138" i="7"/>
  <c r="K138" i="7"/>
  <c r="J138" i="7"/>
  <c r="O137" i="7"/>
  <c r="N137" i="7"/>
  <c r="M137" i="7"/>
  <c r="L137" i="7"/>
  <c r="K137" i="7"/>
  <c r="J137" i="7"/>
  <c r="O136" i="7"/>
  <c r="N136" i="7"/>
  <c r="M136" i="7"/>
  <c r="L136" i="7"/>
  <c r="K136" i="7"/>
  <c r="J136" i="7"/>
  <c r="O135" i="7"/>
  <c r="N135" i="7"/>
  <c r="M135" i="7"/>
  <c r="L135" i="7"/>
  <c r="K135" i="7"/>
  <c r="J135" i="7"/>
  <c r="O134" i="7"/>
  <c r="N134" i="7"/>
  <c r="M134" i="7"/>
  <c r="L134" i="7"/>
  <c r="K134" i="7"/>
  <c r="J134" i="7"/>
  <c r="O133" i="7"/>
  <c r="N133" i="7"/>
  <c r="M133" i="7"/>
  <c r="L133" i="7"/>
  <c r="K133" i="7"/>
  <c r="J133" i="7"/>
  <c r="O132" i="7"/>
  <c r="N132" i="7"/>
  <c r="M132" i="7"/>
  <c r="L132" i="7"/>
  <c r="K132" i="7"/>
  <c r="J132" i="7"/>
  <c r="O131" i="7"/>
  <c r="N131" i="7"/>
  <c r="M131" i="7"/>
  <c r="L131" i="7"/>
  <c r="K131" i="7"/>
  <c r="J131" i="7"/>
  <c r="O130" i="7"/>
  <c r="N130" i="7"/>
  <c r="M130" i="7"/>
  <c r="L130" i="7"/>
  <c r="K130" i="7"/>
  <c r="J130" i="7"/>
  <c r="O129" i="7"/>
  <c r="N129" i="7"/>
  <c r="M129" i="7"/>
  <c r="L129" i="7"/>
  <c r="K129" i="7"/>
  <c r="J129" i="7"/>
  <c r="O128" i="7"/>
  <c r="N128" i="7"/>
  <c r="M128" i="7"/>
  <c r="L128" i="7"/>
  <c r="K128" i="7"/>
  <c r="J128" i="7"/>
  <c r="O127" i="7"/>
  <c r="N127" i="7"/>
  <c r="M127" i="7"/>
  <c r="L127" i="7"/>
  <c r="K127" i="7"/>
  <c r="J127" i="7"/>
  <c r="O126" i="7"/>
  <c r="N126" i="7"/>
  <c r="M126" i="7"/>
  <c r="L126" i="7"/>
  <c r="K126" i="7"/>
  <c r="J126" i="7"/>
  <c r="O125" i="7"/>
  <c r="N125" i="7"/>
  <c r="M125" i="7"/>
  <c r="L125" i="7"/>
  <c r="K125" i="7"/>
  <c r="J125" i="7"/>
  <c r="O124" i="7"/>
  <c r="N124" i="7"/>
  <c r="M124" i="7"/>
  <c r="L124" i="7"/>
  <c r="K124" i="7"/>
  <c r="J124" i="7"/>
  <c r="O123" i="7"/>
  <c r="N123" i="7"/>
  <c r="M123" i="7"/>
  <c r="L123" i="7"/>
  <c r="K123" i="7"/>
  <c r="J123" i="7"/>
  <c r="O122" i="7"/>
  <c r="N122" i="7"/>
  <c r="M122" i="7"/>
  <c r="L122" i="7"/>
  <c r="K122" i="7"/>
  <c r="J122" i="7"/>
  <c r="O121" i="7"/>
  <c r="N121" i="7"/>
  <c r="M121" i="7"/>
  <c r="L121" i="7"/>
  <c r="K121" i="7"/>
  <c r="J121" i="7"/>
  <c r="O120" i="7"/>
  <c r="N120" i="7"/>
  <c r="M120" i="7"/>
  <c r="L120" i="7"/>
  <c r="K120" i="7"/>
  <c r="J120" i="7"/>
  <c r="O119" i="7"/>
  <c r="N119" i="7"/>
  <c r="M119" i="7"/>
  <c r="L119" i="7"/>
  <c r="K119" i="7"/>
  <c r="J119" i="7"/>
  <c r="O118" i="7"/>
  <c r="N118" i="7"/>
  <c r="M118" i="7"/>
  <c r="L118" i="7"/>
  <c r="K118" i="7"/>
  <c r="J118" i="7"/>
  <c r="O117" i="7"/>
  <c r="N117" i="7"/>
  <c r="M117" i="7"/>
  <c r="L117" i="7"/>
  <c r="K117" i="7"/>
  <c r="J117" i="7"/>
  <c r="O116" i="7"/>
  <c r="N116" i="7"/>
  <c r="M116" i="7"/>
  <c r="L116" i="7"/>
  <c r="K116" i="7"/>
  <c r="J116" i="7"/>
  <c r="O115" i="7"/>
  <c r="N115" i="7"/>
  <c r="M115" i="7"/>
  <c r="L115" i="7"/>
  <c r="K115" i="7"/>
  <c r="J115" i="7"/>
  <c r="O114" i="7"/>
  <c r="N114" i="7"/>
  <c r="M114" i="7"/>
  <c r="L114" i="7"/>
  <c r="K114" i="7"/>
  <c r="J114" i="7"/>
  <c r="O113" i="7"/>
  <c r="N113" i="7"/>
  <c r="M113" i="7"/>
  <c r="L113" i="7"/>
  <c r="K113" i="7"/>
  <c r="J113" i="7"/>
  <c r="O112" i="7"/>
  <c r="N112" i="7"/>
  <c r="M112" i="7"/>
  <c r="L112" i="7"/>
  <c r="K112" i="7"/>
  <c r="J112" i="7"/>
  <c r="O111" i="7"/>
  <c r="N111" i="7"/>
  <c r="M111" i="7"/>
  <c r="L111" i="7"/>
  <c r="K111" i="7"/>
  <c r="J111" i="7"/>
  <c r="O110" i="7"/>
  <c r="N110" i="7"/>
  <c r="M110" i="7"/>
  <c r="L110" i="7"/>
  <c r="K110" i="7"/>
  <c r="J110" i="7"/>
  <c r="O109" i="7"/>
  <c r="N109" i="7"/>
  <c r="M109" i="7"/>
  <c r="L109" i="7"/>
  <c r="K109" i="7"/>
  <c r="J109" i="7"/>
  <c r="O108" i="7"/>
  <c r="N108" i="7"/>
  <c r="M108" i="7"/>
  <c r="L108" i="7"/>
  <c r="K108" i="7"/>
  <c r="J108" i="7"/>
  <c r="O107" i="7"/>
  <c r="N107" i="7"/>
  <c r="M107" i="7"/>
  <c r="L107" i="7"/>
  <c r="K107" i="7"/>
  <c r="J107" i="7"/>
  <c r="O106" i="7"/>
  <c r="N106" i="7"/>
  <c r="M106" i="7"/>
  <c r="L106" i="7"/>
  <c r="K106" i="7"/>
  <c r="J106" i="7"/>
  <c r="O105" i="7"/>
  <c r="N105" i="7"/>
  <c r="M105" i="7"/>
  <c r="L105" i="7"/>
  <c r="K105" i="7"/>
  <c r="J105" i="7"/>
  <c r="O104" i="7"/>
  <c r="N104" i="7"/>
  <c r="M104" i="7"/>
  <c r="L104" i="7"/>
  <c r="K104" i="7"/>
  <c r="J104" i="7"/>
  <c r="O103" i="7"/>
  <c r="N103" i="7"/>
  <c r="M103" i="7"/>
  <c r="L103" i="7"/>
  <c r="K103" i="7"/>
  <c r="J103" i="7"/>
  <c r="O102" i="7"/>
  <c r="N102" i="7"/>
  <c r="M102" i="7"/>
  <c r="L102" i="7"/>
  <c r="K102" i="7"/>
  <c r="J102" i="7"/>
  <c r="O101" i="7"/>
  <c r="N101" i="7"/>
  <c r="M101" i="7"/>
  <c r="L101" i="7"/>
  <c r="K101" i="7"/>
  <c r="J101" i="7"/>
  <c r="O100" i="7"/>
  <c r="N100" i="7"/>
  <c r="M100" i="7"/>
  <c r="L100" i="7"/>
  <c r="K100" i="7"/>
  <c r="J100" i="7"/>
  <c r="O99" i="7"/>
  <c r="N99" i="7"/>
  <c r="M99" i="7"/>
  <c r="L99" i="7"/>
  <c r="K99" i="7"/>
  <c r="J99" i="7"/>
  <c r="O98" i="7"/>
  <c r="N98" i="7"/>
  <c r="M98" i="7"/>
  <c r="L98" i="7"/>
  <c r="K98" i="7"/>
  <c r="J98" i="7"/>
  <c r="O97" i="7"/>
  <c r="N97" i="7"/>
  <c r="M97" i="7"/>
  <c r="L97" i="7"/>
  <c r="K97" i="7"/>
  <c r="J97" i="7"/>
  <c r="O96" i="7"/>
  <c r="N96" i="7"/>
  <c r="M96" i="7"/>
  <c r="L96" i="7"/>
  <c r="K96" i="7"/>
  <c r="J96" i="7"/>
  <c r="O95" i="7"/>
  <c r="N95" i="7"/>
  <c r="M95" i="7"/>
  <c r="L95" i="7"/>
  <c r="K95" i="7"/>
  <c r="J95" i="7"/>
  <c r="O94" i="7"/>
  <c r="N94" i="7"/>
  <c r="M94" i="7"/>
  <c r="L94" i="7"/>
  <c r="K94" i="7"/>
  <c r="J94" i="7"/>
  <c r="O93" i="7"/>
  <c r="N93" i="7"/>
  <c r="M93" i="7"/>
  <c r="L93" i="7"/>
  <c r="K93" i="7"/>
  <c r="J93" i="7"/>
  <c r="O92" i="7"/>
  <c r="N92" i="7"/>
  <c r="M92" i="7"/>
  <c r="L92" i="7"/>
  <c r="K92" i="7"/>
  <c r="J92" i="7"/>
  <c r="O91" i="7"/>
  <c r="N91" i="7"/>
  <c r="M91" i="7"/>
  <c r="L91" i="7"/>
  <c r="K91" i="7"/>
  <c r="J91" i="7"/>
  <c r="O90" i="7"/>
  <c r="N90" i="7"/>
  <c r="M90" i="7"/>
  <c r="L90" i="7"/>
  <c r="K90" i="7"/>
  <c r="J90" i="7"/>
  <c r="O89" i="7"/>
  <c r="N89" i="7"/>
  <c r="M89" i="7"/>
  <c r="L89" i="7"/>
  <c r="K89" i="7"/>
  <c r="J89" i="7"/>
  <c r="O88" i="7"/>
  <c r="N88" i="7"/>
  <c r="M88" i="7"/>
  <c r="L88" i="7"/>
  <c r="K88" i="7"/>
  <c r="J88" i="7"/>
  <c r="O87" i="7"/>
  <c r="N87" i="7"/>
  <c r="M87" i="7"/>
  <c r="L87" i="7"/>
  <c r="K87" i="7"/>
  <c r="J87" i="7"/>
  <c r="O86" i="7"/>
  <c r="N86" i="7"/>
  <c r="M86" i="7"/>
  <c r="L86" i="7"/>
  <c r="K86" i="7"/>
  <c r="J86" i="7"/>
  <c r="O85" i="7"/>
  <c r="N85" i="7"/>
  <c r="M85" i="7"/>
  <c r="L85" i="7"/>
  <c r="K85" i="7"/>
  <c r="J85" i="7"/>
  <c r="O84" i="7"/>
  <c r="N84" i="7"/>
  <c r="M84" i="7"/>
  <c r="L84" i="7"/>
  <c r="K84" i="7"/>
  <c r="J84" i="7"/>
  <c r="O83" i="7"/>
  <c r="N83" i="7"/>
  <c r="M83" i="7"/>
  <c r="L83" i="7"/>
  <c r="K83" i="7"/>
  <c r="J83" i="7"/>
  <c r="O82" i="7"/>
  <c r="N82" i="7"/>
  <c r="M82" i="7"/>
  <c r="L82" i="7"/>
  <c r="K82" i="7"/>
  <c r="J82" i="7"/>
  <c r="O81" i="7"/>
  <c r="N81" i="7"/>
  <c r="M81" i="7"/>
  <c r="L81" i="7"/>
  <c r="K81" i="7"/>
  <c r="J81" i="7"/>
  <c r="O80" i="7"/>
  <c r="N80" i="7"/>
  <c r="M80" i="7"/>
  <c r="L80" i="7"/>
  <c r="K80" i="7"/>
  <c r="J80" i="7"/>
  <c r="O79" i="7"/>
  <c r="N79" i="7"/>
  <c r="M79" i="7"/>
  <c r="L79" i="7"/>
  <c r="K79" i="7"/>
  <c r="J79" i="7"/>
  <c r="O78" i="7"/>
  <c r="N78" i="7"/>
  <c r="M78" i="7"/>
  <c r="L78" i="7"/>
  <c r="K78" i="7"/>
  <c r="J78" i="7"/>
  <c r="O77" i="7"/>
  <c r="N77" i="7"/>
  <c r="M77" i="7"/>
  <c r="L77" i="7"/>
  <c r="K77" i="7"/>
  <c r="J77" i="7"/>
  <c r="O76" i="7"/>
  <c r="N76" i="7"/>
  <c r="M76" i="7"/>
  <c r="L76" i="7"/>
  <c r="K76" i="7"/>
  <c r="J76" i="7"/>
  <c r="O75" i="7"/>
  <c r="N75" i="7"/>
  <c r="M75" i="7"/>
  <c r="L75" i="7"/>
  <c r="K75" i="7"/>
  <c r="J75" i="7"/>
  <c r="O74" i="7"/>
  <c r="N74" i="7"/>
  <c r="M74" i="7"/>
  <c r="L74" i="7"/>
  <c r="K74" i="7"/>
  <c r="J74" i="7"/>
  <c r="O73" i="7"/>
  <c r="N73" i="7"/>
  <c r="M73" i="7"/>
  <c r="L73" i="7"/>
  <c r="K73" i="7"/>
  <c r="J73" i="7"/>
  <c r="O72" i="7"/>
  <c r="N72" i="7"/>
  <c r="M72" i="7"/>
  <c r="L72" i="7"/>
  <c r="K72" i="7"/>
  <c r="J72" i="7"/>
  <c r="O71" i="7"/>
  <c r="N71" i="7"/>
  <c r="M71" i="7"/>
  <c r="L71" i="7"/>
  <c r="K71" i="7"/>
  <c r="J71" i="7"/>
  <c r="O70" i="7"/>
  <c r="N70" i="7"/>
  <c r="M70" i="7"/>
  <c r="L70" i="7"/>
  <c r="K70" i="7"/>
  <c r="J70" i="7"/>
  <c r="O69" i="7"/>
  <c r="N69" i="7"/>
  <c r="M69" i="7"/>
  <c r="L69" i="7"/>
  <c r="K69" i="7"/>
  <c r="J69" i="7"/>
  <c r="O68" i="7"/>
  <c r="N68" i="7"/>
  <c r="M68" i="7"/>
  <c r="L68" i="7"/>
  <c r="K68" i="7"/>
  <c r="J68" i="7"/>
  <c r="O67" i="7"/>
  <c r="N67" i="7"/>
  <c r="M67" i="7"/>
  <c r="L67" i="7"/>
  <c r="K67" i="7"/>
  <c r="J67" i="7"/>
  <c r="O66" i="7"/>
  <c r="N66" i="7"/>
  <c r="M66" i="7"/>
  <c r="L66" i="7"/>
  <c r="K66" i="7"/>
  <c r="J66" i="7"/>
  <c r="O65" i="7"/>
  <c r="N65" i="7"/>
  <c r="M65" i="7"/>
  <c r="L65" i="7"/>
  <c r="K65" i="7"/>
  <c r="J65" i="7"/>
  <c r="O64" i="7"/>
  <c r="N64" i="7"/>
  <c r="M64" i="7"/>
  <c r="L64" i="7"/>
  <c r="K64" i="7"/>
  <c r="J64" i="7"/>
  <c r="O63" i="7"/>
  <c r="N63" i="7"/>
  <c r="M63" i="7"/>
  <c r="L63" i="7"/>
  <c r="K63" i="7"/>
  <c r="J63" i="7"/>
  <c r="O62" i="7"/>
  <c r="N62" i="7"/>
  <c r="M62" i="7"/>
  <c r="L62" i="7"/>
  <c r="K62" i="7"/>
  <c r="J62" i="7"/>
  <c r="O61" i="7"/>
  <c r="N61" i="7"/>
  <c r="M61" i="7"/>
  <c r="L61" i="7"/>
  <c r="K61" i="7"/>
  <c r="J61" i="7"/>
  <c r="O60" i="7"/>
  <c r="N60" i="7"/>
  <c r="M60" i="7"/>
  <c r="L60" i="7"/>
  <c r="K60" i="7"/>
  <c r="J60" i="7"/>
  <c r="O59" i="7"/>
  <c r="N59" i="7"/>
  <c r="M59" i="7"/>
  <c r="L59" i="7"/>
  <c r="K59" i="7"/>
  <c r="J59" i="7"/>
  <c r="O58" i="7"/>
  <c r="N58" i="7"/>
  <c r="M58" i="7"/>
  <c r="L58" i="7"/>
  <c r="K58" i="7"/>
  <c r="J58" i="7"/>
  <c r="O57" i="7"/>
  <c r="N57" i="7"/>
  <c r="M57" i="7"/>
  <c r="L57" i="7"/>
  <c r="K57" i="7"/>
  <c r="J57" i="7"/>
  <c r="O56" i="7"/>
  <c r="N56" i="7"/>
  <c r="M56" i="7"/>
  <c r="L56" i="7"/>
  <c r="K56" i="7"/>
  <c r="J56" i="7"/>
  <c r="O55" i="7"/>
  <c r="N55" i="7"/>
  <c r="M55" i="7"/>
  <c r="L55" i="7"/>
  <c r="K55" i="7"/>
  <c r="J55" i="7"/>
  <c r="O54" i="7"/>
  <c r="N54" i="7"/>
  <c r="M54" i="7"/>
  <c r="L54" i="7"/>
  <c r="K54" i="7"/>
  <c r="J54" i="7"/>
  <c r="O53" i="7"/>
  <c r="N53" i="7"/>
  <c r="M53" i="7"/>
  <c r="L53" i="7"/>
  <c r="K53" i="7"/>
  <c r="J53" i="7"/>
  <c r="O52" i="7"/>
  <c r="N52" i="7"/>
  <c r="M52" i="7"/>
  <c r="L52" i="7"/>
  <c r="K52" i="7"/>
  <c r="J52" i="7"/>
  <c r="O51" i="7"/>
  <c r="N51" i="7"/>
  <c r="M51" i="7"/>
  <c r="L51" i="7"/>
  <c r="K51" i="7"/>
  <c r="J51" i="7"/>
  <c r="O50" i="7"/>
  <c r="N50" i="7"/>
  <c r="M50" i="7"/>
  <c r="L50" i="7"/>
  <c r="K50" i="7"/>
  <c r="J50" i="7"/>
  <c r="O49" i="7"/>
  <c r="N49" i="7"/>
  <c r="M49" i="7"/>
  <c r="L49" i="7"/>
  <c r="K49" i="7"/>
  <c r="J49" i="7"/>
  <c r="O48" i="7"/>
  <c r="N48" i="7"/>
  <c r="M48" i="7"/>
  <c r="L48" i="7"/>
  <c r="K48" i="7"/>
  <c r="J48" i="7"/>
  <c r="O47" i="7"/>
  <c r="N47" i="7"/>
  <c r="M47" i="7"/>
  <c r="L47" i="7"/>
  <c r="K47" i="7"/>
  <c r="J47" i="7"/>
  <c r="O46" i="7"/>
  <c r="N46" i="7"/>
  <c r="M46" i="7"/>
  <c r="L46" i="7"/>
  <c r="K46" i="7"/>
  <c r="J46" i="7"/>
  <c r="O45" i="7"/>
  <c r="N45" i="7"/>
  <c r="M45" i="7"/>
  <c r="L45" i="7"/>
  <c r="K45" i="7"/>
  <c r="J45" i="7"/>
  <c r="O44" i="7"/>
  <c r="N44" i="7"/>
  <c r="M44" i="7"/>
  <c r="L44" i="7"/>
  <c r="K44" i="7"/>
  <c r="J44" i="7"/>
  <c r="O43" i="7"/>
  <c r="N43" i="7"/>
  <c r="M43" i="7"/>
  <c r="L43" i="7"/>
  <c r="K43" i="7"/>
  <c r="J43" i="7"/>
  <c r="O42" i="7"/>
  <c r="N42" i="7"/>
  <c r="M42" i="7"/>
  <c r="L42" i="7"/>
  <c r="K42" i="7"/>
  <c r="J42" i="7"/>
  <c r="O41" i="7"/>
  <c r="N41" i="7"/>
  <c r="M41" i="7"/>
  <c r="L41" i="7"/>
  <c r="K41" i="7"/>
  <c r="J41" i="7"/>
  <c r="O40" i="7"/>
  <c r="N40" i="7"/>
  <c r="M40" i="7"/>
  <c r="L40" i="7"/>
  <c r="K40" i="7"/>
  <c r="J40" i="7"/>
  <c r="O39" i="7"/>
  <c r="N39" i="7"/>
  <c r="M39" i="7"/>
  <c r="L39" i="7"/>
  <c r="K39" i="7"/>
  <c r="J39" i="7"/>
  <c r="O38" i="7"/>
  <c r="N38" i="7"/>
  <c r="M38" i="7"/>
  <c r="L38" i="7"/>
  <c r="K38" i="7"/>
  <c r="J38" i="7"/>
  <c r="O37" i="7"/>
  <c r="N37" i="7"/>
  <c r="M37" i="7"/>
  <c r="L37" i="7"/>
  <c r="K37" i="7"/>
  <c r="J37" i="7"/>
  <c r="O36" i="7"/>
  <c r="N36" i="7"/>
  <c r="M36" i="7"/>
  <c r="L36" i="7"/>
  <c r="K36" i="7"/>
  <c r="J36" i="7"/>
  <c r="O35" i="7"/>
  <c r="N35" i="7"/>
  <c r="M35" i="7"/>
  <c r="L35" i="7"/>
  <c r="K35" i="7"/>
  <c r="J35" i="7"/>
  <c r="O34" i="7"/>
  <c r="N34" i="7"/>
  <c r="M34" i="7"/>
  <c r="L34" i="7"/>
  <c r="K34" i="7"/>
  <c r="J34" i="7"/>
  <c r="O33" i="7"/>
  <c r="N33" i="7"/>
  <c r="M33" i="7"/>
  <c r="L33" i="7"/>
  <c r="K33" i="7"/>
  <c r="J33" i="7"/>
  <c r="O32" i="7"/>
  <c r="N32" i="7"/>
  <c r="M32" i="7"/>
  <c r="L32" i="7"/>
  <c r="K32" i="7"/>
  <c r="J32" i="7"/>
  <c r="O31" i="7"/>
  <c r="N31" i="7"/>
  <c r="M31" i="7"/>
  <c r="L31" i="7"/>
  <c r="K31" i="7"/>
  <c r="J31" i="7"/>
  <c r="O30" i="7"/>
  <c r="N30" i="7"/>
  <c r="M30" i="7"/>
  <c r="L30" i="7"/>
  <c r="K30" i="7"/>
  <c r="J30" i="7"/>
  <c r="O29" i="7"/>
  <c r="N29" i="7"/>
  <c r="M29" i="7"/>
  <c r="L29" i="7"/>
  <c r="K29" i="7"/>
  <c r="J29" i="7"/>
  <c r="O28" i="7"/>
  <c r="N28" i="7"/>
  <c r="M28" i="7"/>
  <c r="L28" i="7"/>
  <c r="K28" i="7"/>
  <c r="J28" i="7"/>
  <c r="O27" i="7"/>
  <c r="N27" i="7"/>
  <c r="M27" i="7"/>
  <c r="L27" i="7"/>
  <c r="K27" i="7"/>
  <c r="J27" i="7"/>
  <c r="O26" i="7"/>
  <c r="N26" i="7"/>
  <c r="M26" i="7"/>
  <c r="L26" i="7"/>
  <c r="K26" i="7"/>
  <c r="J26" i="7"/>
  <c r="O25" i="7"/>
  <c r="N25" i="7"/>
  <c r="M25" i="7"/>
  <c r="L25" i="7"/>
  <c r="K25" i="7"/>
  <c r="J25" i="7"/>
  <c r="O24" i="7"/>
  <c r="N24" i="7"/>
  <c r="M24" i="7"/>
  <c r="L24" i="7"/>
  <c r="K24" i="7"/>
  <c r="J24" i="7"/>
  <c r="O23" i="7"/>
  <c r="N23" i="7"/>
  <c r="M23" i="7"/>
  <c r="L23" i="7"/>
  <c r="K23" i="7"/>
  <c r="J23" i="7"/>
  <c r="O22" i="7"/>
  <c r="N22" i="7"/>
  <c r="M22" i="7"/>
  <c r="L22" i="7"/>
  <c r="K22" i="7"/>
  <c r="J22" i="7"/>
  <c r="O21" i="7"/>
  <c r="N21" i="7"/>
  <c r="M21" i="7"/>
  <c r="L21" i="7"/>
  <c r="K21" i="7"/>
  <c r="J21" i="7"/>
  <c r="O20" i="7"/>
  <c r="N20" i="7"/>
  <c r="M20" i="7"/>
  <c r="L20" i="7"/>
  <c r="K20" i="7"/>
  <c r="J20" i="7"/>
  <c r="O19" i="7"/>
  <c r="N19" i="7"/>
  <c r="M19" i="7"/>
  <c r="L19" i="7"/>
  <c r="K19" i="7"/>
  <c r="J19" i="7"/>
  <c r="O18" i="7"/>
  <c r="N18" i="7"/>
  <c r="M18" i="7"/>
  <c r="L18" i="7"/>
  <c r="K18" i="7"/>
  <c r="J18" i="7"/>
  <c r="O17" i="7"/>
  <c r="N17" i="7"/>
  <c r="M17" i="7"/>
  <c r="L17" i="7"/>
  <c r="K17" i="7"/>
  <c r="J17" i="7"/>
  <c r="O16" i="7"/>
  <c r="N16" i="7"/>
  <c r="M16" i="7"/>
  <c r="L16" i="7"/>
  <c r="K16" i="7"/>
  <c r="J16" i="7"/>
  <c r="O15" i="7"/>
  <c r="N15" i="7"/>
  <c r="M15" i="7"/>
  <c r="L15" i="7"/>
  <c r="K15" i="7"/>
  <c r="J15" i="7"/>
  <c r="O14" i="7"/>
  <c r="N14" i="7"/>
  <c r="M14" i="7"/>
  <c r="L14" i="7"/>
  <c r="K14" i="7"/>
  <c r="J14" i="7"/>
  <c r="O13" i="7"/>
  <c r="N13" i="7"/>
  <c r="M13" i="7"/>
  <c r="L13" i="7"/>
  <c r="K13" i="7"/>
  <c r="J13" i="7"/>
  <c r="O12" i="7"/>
  <c r="N12" i="7"/>
  <c r="M12" i="7"/>
  <c r="L12" i="7"/>
  <c r="K12" i="7"/>
  <c r="J12" i="7"/>
  <c r="O11" i="7"/>
  <c r="N11" i="7"/>
  <c r="M11" i="7"/>
  <c r="L11" i="7"/>
  <c r="K11" i="7"/>
  <c r="J11" i="7"/>
  <c r="O10" i="7"/>
  <c r="N10" i="7"/>
  <c r="M10" i="7"/>
  <c r="L10" i="7"/>
  <c r="K10" i="7"/>
  <c r="J10" i="7"/>
  <c r="O9" i="7"/>
  <c r="N9" i="7"/>
  <c r="M9" i="7"/>
  <c r="L9" i="7"/>
  <c r="K9" i="7"/>
  <c r="J9" i="7"/>
  <c r="O8" i="7"/>
  <c r="N8" i="7"/>
  <c r="M8" i="7"/>
  <c r="L8" i="7"/>
  <c r="K8" i="7"/>
  <c r="J8" i="7"/>
  <c r="O7" i="7"/>
  <c r="N7" i="7"/>
  <c r="M7" i="7"/>
  <c r="L7" i="7"/>
  <c r="K7" i="7"/>
  <c r="J7" i="7"/>
  <c r="O6" i="7"/>
  <c r="N6" i="7"/>
  <c r="M6" i="7"/>
  <c r="L6" i="7"/>
  <c r="K6" i="7"/>
  <c r="J6" i="7"/>
  <c r="U6" i="7" l="1"/>
  <c r="U7" i="7" s="1"/>
  <c r="Y6" i="7"/>
  <c r="Y7" i="7" s="1"/>
  <c r="V6" i="7"/>
  <c r="V7" i="7" s="1"/>
  <c r="W6" i="7"/>
  <c r="W7" i="7" s="1"/>
  <c r="T6" i="7"/>
  <c r="T7" i="7" s="1"/>
  <c r="X6" i="7"/>
  <c r="X7" i="7" s="1"/>
</calcChain>
</file>

<file path=xl/sharedStrings.xml><?xml version="1.0" encoding="utf-8"?>
<sst xmlns="http://schemas.openxmlformats.org/spreadsheetml/2006/main" count="258" uniqueCount="59">
  <si>
    <t>B</t>
  </si>
  <si>
    <t>G</t>
  </si>
  <si>
    <t>R</t>
  </si>
  <si>
    <t>FR</t>
  </si>
  <si>
    <t>Spectrum Data</t>
  </si>
  <si>
    <t>RQE x Spectrum</t>
  </si>
  <si>
    <t>nm</t>
  </si>
  <si>
    <t>RQE</t>
  </si>
  <si>
    <t>Treatment</t>
  </si>
  <si>
    <t>In quanta (umol m-2 s-1)</t>
  </si>
  <si>
    <t>Pfr/Ptotal</t>
  </si>
  <si>
    <t>Wavelength</t>
  </si>
  <si>
    <t>Pr</t>
  </si>
  <si>
    <t>Pfr</t>
  </si>
  <si>
    <t>Irradiance</t>
  </si>
  <si>
    <t>UV</t>
  </si>
  <si>
    <t>total(350-800)</t>
    <phoneticPr fontId="0"/>
  </si>
  <si>
    <t>ratio</t>
    <phoneticPr fontId="0"/>
  </si>
  <si>
    <t/>
  </si>
  <si>
    <t>R+FR</t>
  </si>
  <si>
    <t>PPF</t>
  </si>
  <si>
    <t>R : FR (wide)</t>
  </si>
  <si>
    <t>600-700</t>
  </si>
  <si>
    <t>700-800</t>
  </si>
  <si>
    <t>R:FR (narrow)</t>
    <phoneticPr fontId="0"/>
  </si>
  <si>
    <t>655-665</t>
  </si>
  <si>
    <t>725-735</t>
    <phoneticPr fontId="0"/>
  </si>
  <si>
    <t>Pfr/Ptotal</t>
    <phoneticPr fontId="0"/>
  </si>
  <si>
    <t>YPFD</t>
  </si>
  <si>
    <t>2*YPFD</t>
  </si>
  <si>
    <r>
      <t>MW</t>
    </r>
    <r>
      <rPr>
        <vertAlign val="subscript"/>
        <sz val="11"/>
        <color rgb="FF000000"/>
        <rFont val="Calibri"/>
        <family val="2"/>
      </rPr>
      <t>100</t>
    </r>
  </si>
  <si>
    <r>
      <t>MW</t>
    </r>
    <r>
      <rPr>
        <vertAlign val="subscript"/>
        <sz val="11"/>
        <color rgb="FF000000"/>
        <rFont val="Calibri"/>
        <family val="2"/>
      </rPr>
      <t>75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25</t>
    </r>
  </si>
  <si>
    <r>
      <t>MW</t>
    </r>
    <r>
      <rPr>
        <vertAlign val="subscript"/>
        <sz val="11"/>
        <color rgb="FF000000"/>
        <rFont val="Calibri"/>
        <family val="2"/>
      </rPr>
      <t>45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55</t>
    </r>
  </si>
  <si>
    <r>
      <t>MW</t>
    </r>
    <r>
      <rPr>
        <vertAlign val="subscript"/>
        <sz val="11"/>
        <color rgb="FF000000"/>
        <rFont val="Calibri"/>
        <family val="2"/>
      </rPr>
      <t>25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75</t>
    </r>
  </si>
  <si>
    <r>
      <t>B</t>
    </r>
    <r>
      <rPr>
        <vertAlign val="subscript"/>
        <sz val="11"/>
        <color rgb="FF000000"/>
        <rFont val="Calibri"/>
        <family val="2"/>
      </rPr>
      <t>15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85</t>
    </r>
  </si>
  <si>
    <r>
      <t>B</t>
    </r>
    <r>
      <rPr>
        <vertAlign val="subscript"/>
        <sz val="11"/>
        <color rgb="FF000000"/>
        <rFont val="Calibri"/>
        <family val="2"/>
      </rPr>
      <t>20</t>
    </r>
    <r>
      <rPr>
        <sz val="11"/>
        <color theme="1"/>
        <rFont val="Calibri"/>
        <family val="2"/>
        <scheme val="minor"/>
      </rPr>
      <t>G</t>
    </r>
    <r>
      <rPr>
        <vertAlign val="subscript"/>
        <sz val="11"/>
        <color rgb="FF000000"/>
        <rFont val="Calibri"/>
        <family val="2"/>
      </rPr>
      <t>40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rgb="FF000000"/>
        <rFont val="Calibri"/>
        <family val="2"/>
      </rPr>
      <t>40</t>
    </r>
  </si>
  <si>
    <t xml:space="preserve">Raw data for Table 1. Spectral characteristics of sole-source lighting treatments. </t>
  </si>
  <si>
    <r>
      <t>Photon flux density (µmol∙m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∙s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∙nm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</si>
  <si>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Photon flux density (µmol∙m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∙s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</si>
  <si>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Wavelength (nm)</t>
  </si>
  <si>
    <t>B (400-500 nm)</t>
  </si>
  <si>
    <t>G (500-600 nm)</t>
  </si>
  <si>
    <t>R (600-700 nm)</t>
  </si>
  <si>
    <t>PPFD (400-700 nm)</t>
  </si>
  <si>
    <t>FR (700-800 nm)</t>
  </si>
  <si>
    <t>Percentage of B, G, R radiation among PPFD (%)</t>
  </si>
  <si>
    <t>%B (400-500 nm)</t>
  </si>
  <si>
    <t>%G (500-600 nm)</t>
  </si>
  <si>
    <t>%R (600-700 nm)</t>
  </si>
  <si>
    <t>R to FR ratio</t>
  </si>
  <si>
    <t>R (600-700 nm):FR (700-800 nm)</t>
  </si>
  <si>
    <r>
      <t xml:space="preserve">Raw data for calculating yield photon flux density (YPFD) </t>
    </r>
    <r>
      <rPr>
        <b/>
        <sz val="11"/>
        <color theme="1"/>
        <rFont val="Calibri"/>
        <family val="2"/>
        <scheme val="minor"/>
      </rPr>
      <t xml:space="preserve">for Table 1. Spectral characteristics of sole-source lighting treatments. </t>
    </r>
  </si>
  <si>
    <r>
      <t>Raw data for calculating phytochrome photostationary state (PSS) for treatment MW</t>
    </r>
    <r>
      <rPr>
        <b/>
        <vertAlign val="subscript"/>
        <sz val="11"/>
        <color theme="1"/>
        <rFont val="Calibri"/>
        <family val="2"/>
        <scheme val="minor"/>
      </rPr>
      <t>100</t>
    </r>
    <r>
      <rPr>
        <b/>
        <sz val="11"/>
        <color theme="1"/>
        <rFont val="Calibri"/>
        <family val="2"/>
        <scheme val="minor"/>
      </rPr>
      <t xml:space="preserve"> for Table 1. Spectral characteristics of sole-source lighting treatments. </t>
    </r>
  </si>
  <si>
    <t>phytochrome photostationary state</t>
  </si>
  <si>
    <r>
      <t>Raw data for calculating phytochrome photostationary state (PSS) for treatment MW</t>
    </r>
    <r>
      <rPr>
        <b/>
        <vertAlign val="subscript"/>
        <sz val="11"/>
        <color theme="1"/>
        <rFont val="Calibri"/>
        <family val="2"/>
        <scheme val="minor"/>
      </rPr>
      <t>75</t>
    </r>
    <r>
      <rPr>
        <b/>
        <sz val="11"/>
        <color theme="1"/>
        <rFont val="Calibri"/>
        <family val="2"/>
        <scheme val="minor"/>
      </rPr>
      <t>R</t>
    </r>
    <r>
      <rPr>
        <b/>
        <vertAlign val="subscript"/>
        <sz val="11"/>
        <color theme="1"/>
        <rFont val="Calibri"/>
        <family val="2"/>
        <scheme val="minor"/>
      </rPr>
      <t>25</t>
    </r>
    <r>
      <rPr>
        <b/>
        <sz val="11"/>
        <color theme="1"/>
        <rFont val="Calibri"/>
        <family val="2"/>
        <scheme val="minor"/>
      </rPr>
      <t xml:space="preserve"> for Table 1. Spectral characteristics of sole-source lighting treatments. </t>
    </r>
  </si>
  <si>
    <r>
      <t>Raw data for calculating phytochrome photostationary state (PSS) for treatment MW</t>
    </r>
    <r>
      <rPr>
        <b/>
        <vertAlign val="subscript"/>
        <sz val="11"/>
        <color theme="1"/>
        <rFont val="Calibri"/>
        <family val="2"/>
        <scheme val="minor"/>
      </rPr>
      <t>45</t>
    </r>
    <r>
      <rPr>
        <b/>
        <sz val="11"/>
        <color theme="1"/>
        <rFont val="Calibri"/>
        <family val="2"/>
        <scheme val="minor"/>
      </rPr>
      <t>R</t>
    </r>
    <r>
      <rPr>
        <b/>
        <vertAlign val="subscript"/>
        <sz val="11"/>
        <color theme="1"/>
        <rFont val="Calibri"/>
        <family val="2"/>
        <scheme val="minor"/>
      </rPr>
      <t>55</t>
    </r>
    <r>
      <rPr>
        <b/>
        <sz val="11"/>
        <color theme="1"/>
        <rFont val="Calibri"/>
        <family val="2"/>
        <scheme val="minor"/>
      </rPr>
      <t xml:space="preserve"> for Table 1. Spectral characteristics of sole-source lighting treatments. </t>
    </r>
  </si>
  <si>
    <r>
      <t>Raw data for calculating phytochrome photostationary state (PSS) for treatment MW</t>
    </r>
    <r>
      <rPr>
        <b/>
        <vertAlign val="subscript"/>
        <sz val="11"/>
        <color theme="1"/>
        <rFont val="Calibri"/>
        <family val="2"/>
        <scheme val="minor"/>
      </rPr>
      <t>25</t>
    </r>
    <r>
      <rPr>
        <b/>
        <sz val="11"/>
        <color theme="1"/>
        <rFont val="Calibri"/>
        <family val="2"/>
        <scheme val="minor"/>
      </rPr>
      <t>R</t>
    </r>
    <r>
      <rPr>
        <b/>
        <vertAlign val="subscript"/>
        <sz val="11"/>
        <color theme="1"/>
        <rFont val="Calibri"/>
        <family val="2"/>
        <scheme val="minor"/>
      </rPr>
      <t>75</t>
    </r>
    <r>
      <rPr>
        <b/>
        <sz val="11"/>
        <color theme="1"/>
        <rFont val="Calibri"/>
        <family val="2"/>
        <scheme val="minor"/>
      </rPr>
      <t xml:space="preserve"> for Table 1. Spectral characteristics of sole-source lighting treatments. </t>
    </r>
  </si>
  <si>
    <r>
      <t>Raw data for calculating phytochrome photostationary state (PSS) for treatment B</t>
    </r>
    <r>
      <rPr>
        <b/>
        <vertAlign val="subscript"/>
        <sz val="11"/>
        <color theme="1"/>
        <rFont val="Calibri"/>
        <family val="2"/>
        <scheme val="minor"/>
      </rPr>
      <t>15</t>
    </r>
    <r>
      <rPr>
        <b/>
        <sz val="11"/>
        <color theme="1"/>
        <rFont val="Calibri"/>
        <family val="2"/>
        <scheme val="minor"/>
      </rPr>
      <t>R</t>
    </r>
    <r>
      <rPr>
        <b/>
        <vertAlign val="subscript"/>
        <sz val="11"/>
        <color theme="1"/>
        <rFont val="Calibri"/>
        <family val="2"/>
        <scheme val="minor"/>
      </rPr>
      <t>85</t>
    </r>
    <r>
      <rPr>
        <b/>
        <sz val="11"/>
        <color theme="1"/>
        <rFont val="Calibri"/>
        <family val="2"/>
        <scheme val="minor"/>
      </rPr>
      <t xml:space="preserve"> for Table 1. Spectral characteristics of sole-source lighting treatments. </t>
    </r>
  </si>
  <si>
    <r>
      <t>Raw data for calculatingphytochrome photostationary state (PSS) for treatment B</t>
    </r>
    <r>
      <rPr>
        <b/>
        <vertAlign val="subscript"/>
        <sz val="11"/>
        <color theme="1"/>
        <rFont val="Calibri"/>
        <family val="2"/>
        <scheme val="minor"/>
      </rPr>
      <t>20</t>
    </r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40</t>
    </r>
    <r>
      <rPr>
        <b/>
        <sz val="11"/>
        <color theme="1"/>
        <rFont val="Calibri"/>
        <family val="2"/>
        <scheme val="minor"/>
      </rPr>
      <t>R</t>
    </r>
    <r>
      <rPr>
        <b/>
        <vertAlign val="subscript"/>
        <sz val="11"/>
        <color theme="1"/>
        <rFont val="Calibri"/>
        <family val="2"/>
        <scheme val="minor"/>
      </rPr>
      <t>40</t>
    </r>
    <r>
      <rPr>
        <b/>
        <sz val="11"/>
        <color theme="1"/>
        <rFont val="Calibri"/>
        <family val="2"/>
        <scheme val="minor"/>
      </rPr>
      <t xml:space="preserve"> for Table 1. Spectral characteristics of sole-source lighting treatments.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</si>
</sst>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_ "/>
    <numFmt numFmtId="166" formatCode="0.000E+00"/>
    <numFmt numFmtId="167" formatCode="0.000000"/>
    <numFmt numFmtId="168" formatCode="0.0"/>
  </numFmts>
  <fonts count="10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vertAlign val="subscript"/>
      <sz val="11"/>
      <color rgb="FF000000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2"/>
      <color rgb="FF22222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8" tint="0.59999389629810485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0" fontId="0" fillId="0" borderId="2" xfId="0" applyBorder="1"/>
    <xf numFmtId="0" fontId="0" fillId="0" borderId="2" xfId="0" applyFont="1" applyBorder="1" applyAlignment="1">
      <alignment horizontal="left"/>
    </xf>
    <xf numFmtId="0" fontId="0" fillId="0" borderId="2" xfId="0" applyFont="1" applyBorder="1"/>
    <xf numFmtId="0" fontId="0" fillId="3" borderId="0" xfId="0" applyFill="1"/>
    <xf numFmtId="0" fontId="0" fillId="4" borderId="3" xfId="0" applyFill="1" applyBorder="1"/>
    <xf numFmtId="0" fontId="0" fillId="4" borderId="4" xfId="0" applyFill="1" applyBorder="1"/>
    <xf numFmtId="164" fontId="0" fillId="4" borderId="5" xfId="0" applyNumberFormat="1" applyFill="1" applyBorder="1"/>
    <xf numFmtId="0" fontId="0" fillId="4" borderId="0" xfId="0" applyFill="1"/>
    <xf numFmtId="0" fontId="1" fillId="3" borderId="0" xfId="0" applyFont="1" applyFill="1" applyAlignment="1">
      <alignment horizontal="right" vertical="center"/>
    </xf>
    <xf numFmtId="164" fontId="0" fillId="4" borderId="0" xfId="0" applyNumberFormat="1" applyFill="1"/>
    <xf numFmtId="0" fontId="1" fillId="3" borderId="0" xfId="0" applyFont="1" applyFill="1" applyAlignment="1">
      <alignment vertical="center"/>
    </xf>
    <xf numFmtId="165" fontId="0" fillId="3" borderId="0" xfId="0" applyNumberFormat="1" applyFill="1"/>
    <xf numFmtId="0" fontId="0" fillId="5" borderId="0" xfId="0" applyFill="1"/>
    <xf numFmtId="2" fontId="0" fillId="4" borderId="0" xfId="0" applyNumberFormat="1" applyFill="1"/>
    <xf numFmtId="0" fontId="0" fillId="4" borderId="0" xfId="0" applyFill="1" applyAlignment="1">
      <alignment horizontal="right"/>
    </xf>
    <xf numFmtId="0" fontId="0" fillId="4" borderId="0" xfId="0" applyNumberFormat="1" applyFill="1"/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167" fontId="0" fillId="0" borderId="2" xfId="0" applyNumberFormat="1" applyFont="1" applyBorder="1" applyAlignment="1">
      <alignment vertical="top" wrapText="1"/>
    </xf>
    <xf numFmtId="0" fontId="3" fillId="0" borderId="2" xfId="0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/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11" fontId="5" fillId="0" borderId="0" xfId="0" applyNumberFormat="1" applyFont="1" applyFill="1" applyBorder="1" applyAlignment="1">
      <alignment vertical="top" wrapText="1"/>
    </xf>
    <xf numFmtId="166" fontId="5" fillId="0" borderId="0" xfId="0" applyNumberFormat="1" applyFont="1" applyFill="1" applyBorder="1" applyAlignment="1">
      <alignment horizontal="left"/>
    </xf>
    <xf numFmtId="11" fontId="2" fillId="0" borderId="0" xfId="0" applyNumberFormat="1" applyFont="1" applyFill="1" applyBorder="1" applyAlignment="1">
      <alignment vertical="top" wrapText="1"/>
    </xf>
    <xf numFmtId="166" fontId="0" fillId="0" borderId="0" xfId="0" applyNumberFormat="1" applyFill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/>
    <xf numFmtId="1" fontId="3" fillId="0" borderId="2" xfId="0" applyNumberFormat="1" applyFont="1" applyFill="1" applyBorder="1"/>
    <xf numFmtId="0" fontId="3" fillId="6" borderId="2" xfId="0" applyFont="1" applyFill="1" applyBorder="1"/>
    <xf numFmtId="0" fontId="3" fillId="7" borderId="2" xfId="0" applyFont="1" applyFill="1" applyBorder="1"/>
    <xf numFmtId="168" fontId="3" fillId="0" borderId="2" xfId="0" applyNumberFormat="1" applyFont="1" applyFill="1" applyBorder="1"/>
    <xf numFmtId="1" fontId="3" fillId="0" borderId="0" xfId="0" applyNumberFormat="1" applyFont="1" applyFill="1" applyBorder="1"/>
    <xf numFmtId="0" fontId="3" fillId="0" borderId="0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[1]MW100!$A$31:$A$256</c:f>
              <c:numCache>
                <c:formatCode>General</c:formatCode>
                <c:ptCount val="226"/>
                <c:pt idx="0">
                  <c:v>350</c:v>
                </c:pt>
                <c:pt idx="1">
                  <c:v>352</c:v>
                </c:pt>
                <c:pt idx="2">
                  <c:v>354</c:v>
                </c:pt>
                <c:pt idx="3">
                  <c:v>356</c:v>
                </c:pt>
                <c:pt idx="4">
                  <c:v>358</c:v>
                </c:pt>
                <c:pt idx="5">
                  <c:v>360</c:v>
                </c:pt>
                <c:pt idx="6">
                  <c:v>362</c:v>
                </c:pt>
                <c:pt idx="7">
                  <c:v>364</c:v>
                </c:pt>
                <c:pt idx="8">
                  <c:v>366</c:v>
                </c:pt>
                <c:pt idx="9">
                  <c:v>368</c:v>
                </c:pt>
                <c:pt idx="10">
                  <c:v>370</c:v>
                </c:pt>
                <c:pt idx="11">
                  <c:v>372</c:v>
                </c:pt>
                <c:pt idx="12">
                  <c:v>374</c:v>
                </c:pt>
                <c:pt idx="13">
                  <c:v>376</c:v>
                </c:pt>
                <c:pt idx="14">
                  <c:v>378</c:v>
                </c:pt>
                <c:pt idx="15">
                  <c:v>380</c:v>
                </c:pt>
                <c:pt idx="16">
                  <c:v>382</c:v>
                </c:pt>
                <c:pt idx="17">
                  <c:v>384</c:v>
                </c:pt>
                <c:pt idx="18">
                  <c:v>386</c:v>
                </c:pt>
                <c:pt idx="19">
                  <c:v>388</c:v>
                </c:pt>
                <c:pt idx="20">
                  <c:v>390</c:v>
                </c:pt>
                <c:pt idx="21">
                  <c:v>392</c:v>
                </c:pt>
                <c:pt idx="22">
                  <c:v>394</c:v>
                </c:pt>
                <c:pt idx="23">
                  <c:v>396</c:v>
                </c:pt>
                <c:pt idx="24">
                  <c:v>398</c:v>
                </c:pt>
                <c:pt idx="25">
                  <c:v>400</c:v>
                </c:pt>
                <c:pt idx="26">
                  <c:v>402</c:v>
                </c:pt>
                <c:pt idx="27">
                  <c:v>404</c:v>
                </c:pt>
                <c:pt idx="28">
                  <c:v>406</c:v>
                </c:pt>
                <c:pt idx="29">
                  <c:v>408</c:v>
                </c:pt>
                <c:pt idx="30">
                  <c:v>410</c:v>
                </c:pt>
                <c:pt idx="31">
                  <c:v>412</c:v>
                </c:pt>
                <c:pt idx="32">
                  <c:v>414</c:v>
                </c:pt>
                <c:pt idx="33">
                  <c:v>416</c:v>
                </c:pt>
                <c:pt idx="34">
                  <c:v>418</c:v>
                </c:pt>
                <c:pt idx="35">
                  <c:v>420</c:v>
                </c:pt>
                <c:pt idx="36">
                  <c:v>422</c:v>
                </c:pt>
                <c:pt idx="37">
                  <c:v>424</c:v>
                </c:pt>
                <c:pt idx="38">
                  <c:v>426</c:v>
                </c:pt>
                <c:pt idx="39">
                  <c:v>428</c:v>
                </c:pt>
                <c:pt idx="40">
                  <c:v>430</c:v>
                </c:pt>
                <c:pt idx="41">
                  <c:v>432</c:v>
                </c:pt>
                <c:pt idx="42">
                  <c:v>434</c:v>
                </c:pt>
                <c:pt idx="43">
                  <c:v>436</c:v>
                </c:pt>
                <c:pt idx="44">
                  <c:v>438</c:v>
                </c:pt>
                <c:pt idx="45">
                  <c:v>440</c:v>
                </c:pt>
                <c:pt idx="46">
                  <c:v>442</c:v>
                </c:pt>
                <c:pt idx="47">
                  <c:v>444</c:v>
                </c:pt>
                <c:pt idx="48">
                  <c:v>446</c:v>
                </c:pt>
                <c:pt idx="49">
                  <c:v>448</c:v>
                </c:pt>
                <c:pt idx="50">
                  <c:v>450</c:v>
                </c:pt>
                <c:pt idx="51">
                  <c:v>452</c:v>
                </c:pt>
                <c:pt idx="52">
                  <c:v>454</c:v>
                </c:pt>
                <c:pt idx="53">
                  <c:v>456</c:v>
                </c:pt>
                <c:pt idx="54">
                  <c:v>458</c:v>
                </c:pt>
                <c:pt idx="55">
                  <c:v>460</c:v>
                </c:pt>
                <c:pt idx="56">
                  <c:v>462</c:v>
                </c:pt>
                <c:pt idx="57">
                  <c:v>464</c:v>
                </c:pt>
                <c:pt idx="58">
                  <c:v>466</c:v>
                </c:pt>
                <c:pt idx="59">
                  <c:v>468</c:v>
                </c:pt>
                <c:pt idx="60">
                  <c:v>470</c:v>
                </c:pt>
                <c:pt idx="61">
                  <c:v>472</c:v>
                </c:pt>
                <c:pt idx="62">
                  <c:v>474</c:v>
                </c:pt>
                <c:pt idx="63">
                  <c:v>476</c:v>
                </c:pt>
                <c:pt idx="64">
                  <c:v>478</c:v>
                </c:pt>
                <c:pt idx="65">
                  <c:v>480</c:v>
                </c:pt>
                <c:pt idx="66">
                  <c:v>482</c:v>
                </c:pt>
                <c:pt idx="67">
                  <c:v>484</c:v>
                </c:pt>
                <c:pt idx="68">
                  <c:v>486</c:v>
                </c:pt>
                <c:pt idx="69">
                  <c:v>488</c:v>
                </c:pt>
                <c:pt idx="70">
                  <c:v>490</c:v>
                </c:pt>
                <c:pt idx="71">
                  <c:v>492</c:v>
                </c:pt>
                <c:pt idx="72">
                  <c:v>494</c:v>
                </c:pt>
                <c:pt idx="73">
                  <c:v>496</c:v>
                </c:pt>
                <c:pt idx="74">
                  <c:v>498</c:v>
                </c:pt>
                <c:pt idx="75">
                  <c:v>500</c:v>
                </c:pt>
                <c:pt idx="76">
                  <c:v>502</c:v>
                </c:pt>
                <c:pt idx="77">
                  <c:v>504</c:v>
                </c:pt>
                <c:pt idx="78">
                  <c:v>506</c:v>
                </c:pt>
                <c:pt idx="79">
                  <c:v>508</c:v>
                </c:pt>
                <c:pt idx="80">
                  <c:v>510</c:v>
                </c:pt>
                <c:pt idx="81">
                  <c:v>512</c:v>
                </c:pt>
                <c:pt idx="82">
                  <c:v>514</c:v>
                </c:pt>
                <c:pt idx="83">
                  <c:v>516</c:v>
                </c:pt>
                <c:pt idx="84">
                  <c:v>518</c:v>
                </c:pt>
                <c:pt idx="85">
                  <c:v>520</c:v>
                </c:pt>
                <c:pt idx="86">
                  <c:v>522</c:v>
                </c:pt>
                <c:pt idx="87">
                  <c:v>524</c:v>
                </c:pt>
                <c:pt idx="88">
                  <c:v>526</c:v>
                </c:pt>
                <c:pt idx="89">
                  <c:v>528</c:v>
                </c:pt>
                <c:pt idx="90">
                  <c:v>530</c:v>
                </c:pt>
                <c:pt idx="91">
                  <c:v>532</c:v>
                </c:pt>
                <c:pt idx="92">
                  <c:v>534</c:v>
                </c:pt>
                <c:pt idx="93">
                  <c:v>536</c:v>
                </c:pt>
                <c:pt idx="94">
                  <c:v>538</c:v>
                </c:pt>
                <c:pt idx="95">
                  <c:v>540</c:v>
                </c:pt>
                <c:pt idx="96">
                  <c:v>542</c:v>
                </c:pt>
                <c:pt idx="97">
                  <c:v>544</c:v>
                </c:pt>
                <c:pt idx="98">
                  <c:v>546</c:v>
                </c:pt>
                <c:pt idx="99">
                  <c:v>548</c:v>
                </c:pt>
                <c:pt idx="100">
                  <c:v>550</c:v>
                </c:pt>
                <c:pt idx="101">
                  <c:v>552</c:v>
                </c:pt>
                <c:pt idx="102">
                  <c:v>554</c:v>
                </c:pt>
                <c:pt idx="103">
                  <c:v>556</c:v>
                </c:pt>
                <c:pt idx="104">
                  <c:v>558</c:v>
                </c:pt>
                <c:pt idx="105">
                  <c:v>560</c:v>
                </c:pt>
                <c:pt idx="106">
                  <c:v>562</c:v>
                </c:pt>
                <c:pt idx="107">
                  <c:v>564</c:v>
                </c:pt>
                <c:pt idx="108">
                  <c:v>566</c:v>
                </c:pt>
                <c:pt idx="109">
                  <c:v>568</c:v>
                </c:pt>
                <c:pt idx="110">
                  <c:v>570</c:v>
                </c:pt>
                <c:pt idx="111">
                  <c:v>572</c:v>
                </c:pt>
                <c:pt idx="112">
                  <c:v>574</c:v>
                </c:pt>
                <c:pt idx="113">
                  <c:v>576</c:v>
                </c:pt>
                <c:pt idx="114">
                  <c:v>578</c:v>
                </c:pt>
                <c:pt idx="115">
                  <c:v>580</c:v>
                </c:pt>
                <c:pt idx="116">
                  <c:v>582</c:v>
                </c:pt>
                <c:pt idx="117">
                  <c:v>584</c:v>
                </c:pt>
                <c:pt idx="118">
                  <c:v>586</c:v>
                </c:pt>
                <c:pt idx="119">
                  <c:v>588</c:v>
                </c:pt>
                <c:pt idx="120">
                  <c:v>590</c:v>
                </c:pt>
                <c:pt idx="121">
                  <c:v>592</c:v>
                </c:pt>
                <c:pt idx="122">
                  <c:v>594</c:v>
                </c:pt>
                <c:pt idx="123">
                  <c:v>596</c:v>
                </c:pt>
                <c:pt idx="124">
                  <c:v>598</c:v>
                </c:pt>
                <c:pt idx="125">
                  <c:v>600</c:v>
                </c:pt>
                <c:pt idx="126">
                  <c:v>602</c:v>
                </c:pt>
                <c:pt idx="127">
                  <c:v>604</c:v>
                </c:pt>
                <c:pt idx="128">
                  <c:v>606</c:v>
                </c:pt>
                <c:pt idx="129">
                  <c:v>608</c:v>
                </c:pt>
                <c:pt idx="130">
                  <c:v>610</c:v>
                </c:pt>
                <c:pt idx="131">
                  <c:v>612</c:v>
                </c:pt>
                <c:pt idx="132">
                  <c:v>614</c:v>
                </c:pt>
                <c:pt idx="133">
                  <c:v>616</c:v>
                </c:pt>
                <c:pt idx="134">
                  <c:v>618</c:v>
                </c:pt>
                <c:pt idx="135">
                  <c:v>620</c:v>
                </c:pt>
                <c:pt idx="136">
                  <c:v>622</c:v>
                </c:pt>
                <c:pt idx="137">
                  <c:v>624</c:v>
                </c:pt>
                <c:pt idx="138">
                  <c:v>626</c:v>
                </c:pt>
                <c:pt idx="139">
                  <c:v>628</c:v>
                </c:pt>
                <c:pt idx="140">
                  <c:v>630</c:v>
                </c:pt>
                <c:pt idx="141">
                  <c:v>632</c:v>
                </c:pt>
                <c:pt idx="142">
                  <c:v>634</c:v>
                </c:pt>
                <c:pt idx="143">
                  <c:v>636</c:v>
                </c:pt>
                <c:pt idx="144">
                  <c:v>638</c:v>
                </c:pt>
                <c:pt idx="145">
                  <c:v>640</c:v>
                </c:pt>
                <c:pt idx="146">
                  <c:v>642</c:v>
                </c:pt>
                <c:pt idx="147">
                  <c:v>644</c:v>
                </c:pt>
                <c:pt idx="148">
                  <c:v>646</c:v>
                </c:pt>
                <c:pt idx="149">
                  <c:v>648</c:v>
                </c:pt>
                <c:pt idx="150">
                  <c:v>650</c:v>
                </c:pt>
                <c:pt idx="151">
                  <c:v>652</c:v>
                </c:pt>
                <c:pt idx="152">
                  <c:v>654</c:v>
                </c:pt>
                <c:pt idx="153">
                  <c:v>656</c:v>
                </c:pt>
                <c:pt idx="154">
                  <c:v>658</c:v>
                </c:pt>
                <c:pt idx="155">
                  <c:v>660</c:v>
                </c:pt>
                <c:pt idx="156">
                  <c:v>662</c:v>
                </c:pt>
                <c:pt idx="157">
                  <c:v>664</c:v>
                </c:pt>
                <c:pt idx="158">
                  <c:v>666</c:v>
                </c:pt>
                <c:pt idx="159">
                  <c:v>668</c:v>
                </c:pt>
                <c:pt idx="160">
                  <c:v>670</c:v>
                </c:pt>
                <c:pt idx="161">
                  <c:v>672</c:v>
                </c:pt>
                <c:pt idx="162">
                  <c:v>674</c:v>
                </c:pt>
                <c:pt idx="163">
                  <c:v>676</c:v>
                </c:pt>
                <c:pt idx="164">
                  <c:v>678</c:v>
                </c:pt>
                <c:pt idx="165">
                  <c:v>680</c:v>
                </c:pt>
                <c:pt idx="166">
                  <c:v>682</c:v>
                </c:pt>
                <c:pt idx="167">
                  <c:v>684</c:v>
                </c:pt>
                <c:pt idx="168">
                  <c:v>686</c:v>
                </c:pt>
                <c:pt idx="169">
                  <c:v>688</c:v>
                </c:pt>
                <c:pt idx="170">
                  <c:v>690</c:v>
                </c:pt>
                <c:pt idx="171">
                  <c:v>692</c:v>
                </c:pt>
                <c:pt idx="172">
                  <c:v>694</c:v>
                </c:pt>
                <c:pt idx="173">
                  <c:v>696</c:v>
                </c:pt>
                <c:pt idx="174">
                  <c:v>698</c:v>
                </c:pt>
                <c:pt idx="175">
                  <c:v>700</c:v>
                </c:pt>
                <c:pt idx="176">
                  <c:v>702</c:v>
                </c:pt>
                <c:pt idx="177">
                  <c:v>704</c:v>
                </c:pt>
                <c:pt idx="178">
                  <c:v>706</c:v>
                </c:pt>
                <c:pt idx="179">
                  <c:v>708</c:v>
                </c:pt>
                <c:pt idx="180">
                  <c:v>710</c:v>
                </c:pt>
                <c:pt idx="181">
                  <c:v>712</c:v>
                </c:pt>
                <c:pt idx="182">
                  <c:v>714</c:v>
                </c:pt>
                <c:pt idx="183">
                  <c:v>716</c:v>
                </c:pt>
                <c:pt idx="184">
                  <c:v>718</c:v>
                </c:pt>
                <c:pt idx="185">
                  <c:v>720</c:v>
                </c:pt>
                <c:pt idx="186">
                  <c:v>722</c:v>
                </c:pt>
                <c:pt idx="187">
                  <c:v>724</c:v>
                </c:pt>
                <c:pt idx="188">
                  <c:v>726</c:v>
                </c:pt>
                <c:pt idx="189">
                  <c:v>728</c:v>
                </c:pt>
                <c:pt idx="190">
                  <c:v>730</c:v>
                </c:pt>
                <c:pt idx="191">
                  <c:v>732</c:v>
                </c:pt>
                <c:pt idx="192">
                  <c:v>734</c:v>
                </c:pt>
                <c:pt idx="193">
                  <c:v>736</c:v>
                </c:pt>
                <c:pt idx="194">
                  <c:v>738</c:v>
                </c:pt>
                <c:pt idx="195">
                  <c:v>740</c:v>
                </c:pt>
                <c:pt idx="196">
                  <c:v>742</c:v>
                </c:pt>
                <c:pt idx="197">
                  <c:v>744</c:v>
                </c:pt>
                <c:pt idx="198">
                  <c:v>746</c:v>
                </c:pt>
                <c:pt idx="199">
                  <c:v>748</c:v>
                </c:pt>
                <c:pt idx="200">
                  <c:v>750</c:v>
                </c:pt>
                <c:pt idx="201">
                  <c:v>752</c:v>
                </c:pt>
                <c:pt idx="202">
                  <c:v>754</c:v>
                </c:pt>
                <c:pt idx="203">
                  <c:v>756</c:v>
                </c:pt>
                <c:pt idx="204">
                  <c:v>758</c:v>
                </c:pt>
                <c:pt idx="205">
                  <c:v>760</c:v>
                </c:pt>
                <c:pt idx="206">
                  <c:v>762</c:v>
                </c:pt>
                <c:pt idx="207">
                  <c:v>764</c:v>
                </c:pt>
                <c:pt idx="208">
                  <c:v>766</c:v>
                </c:pt>
                <c:pt idx="209">
                  <c:v>768</c:v>
                </c:pt>
                <c:pt idx="210">
                  <c:v>770</c:v>
                </c:pt>
                <c:pt idx="211">
                  <c:v>772</c:v>
                </c:pt>
                <c:pt idx="212">
                  <c:v>774</c:v>
                </c:pt>
                <c:pt idx="213">
                  <c:v>776</c:v>
                </c:pt>
                <c:pt idx="214">
                  <c:v>778</c:v>
                </c:pt>
                <c:pt idx="215">
                  <c:v>780</c:v>
                </c:pt>
                <c:pt idx="216">
                  <c:v>782</c:v>
                </c:pt>
                <c:pt idx="217">
                  <c:v>784</c:v>
                </c:pt>
                <c:pt idx="218">
                  <c:v>786</c:v>
                </c:pt>
                <c:pt idx="219">
                  <c:v>788</c:v>
                </c:pt>
                <c:pt idx="220">
                  <c:v>790</c:v>
                </c:pt>
                <c:pt idx="221">
                  <c:v>792</c:v>
                </c:pt>
                <c:pt idx="222">
                  <c:v>794</c:v>
                </c:pt>
                <c:pt idx="223">
                  <c:v>796</c:v>
                </c:pt>
                <c:pt idx="224">
                  <c:v>798</c:v>
                </c:pt>
                <c:pt idx="225">
                  <c:v>800</c:v>
                </c:pt>
              </c:numCache>
            </c:numRef>
          </c:xVal>
          <c:yVal>
            <c:numRef>
              <c:f>[1]MW100!$E$31:$E$256</c:f>
              <c:numCache>
                <c:formatCode>General</c:formatCode>
                <c:ptCount val="2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9.1961000000000005E-3</c:v>
                </c:pt>
                <c:pt idx="26">
                  <c:v>1.175E-2</c:v>
                </c:pt>
                <c:pt idx="27">
                  <c:v>1.5049999999999999E-2</c:v>
                </c:pt>
                <c:pt idx="28">
                  <c:v>1.9349999999999999E-2</c:v>
                </c:pt>
                <c:pt idx="29">
                  <c:v>2.58E-2</c:v>
                </c:pt>
                <c:pt idx="30">
                  <c:v>3.4799999999999998E-2</c:v>
                </c:pt>
                <c:pt idx="31">
                  <c:v>4.7399999999999998E-2</c:v>
                </c:pt>
                <c:pt idx="32">
                  <c:v>6.4850000000000005E-2</c:v>
                </c:pt>
                <c:pt idx="33">
                  <c:v>8.7100000000000011E-2</c:v>
                </c:pt>
                <c:pt idx="34">
                  <c:v>0.11574999999999999</c:v>
                </c:pt>
                <c:pt idx="35">
                  <c:v>0.14965000000000001</c:v>
                </c:pt>
                <c:pt idx="36">
                  <c:v>0.192</c:v>
                </c:pt>
                <c:pt idx="37">
                  <c:v>0.2389</c:v>
                </c:pt>
                <c:pt idx="38">
                  <c:v>0.29325000000000001</c:v>
                </c:pt>
                <c:pt idx="39">
                  <c:v>0.35370000000000001</c:v>
                </c:pt>
                <c:pt idx="40">
                  <c:v>0.41625000000000001</c:v>
                </c:pt>
                <c:pt idx="41">
                  <c:v>0.48085</c:v>
                </c:pt>
                <c:pt idx="42">
                  <c:v>0.54330000000000001</c:v>
                </c:pt>
                <c:pt idx="43">
                  <c:v>0.59240000000000004</c:v>
                </c:pt>
                <c:pt idx="44">
                  <c:v>0.61525000000000007</c:v>
                </c:pt>
                <c:pt idx="45">
                  <c:v>0.60875000000000001</c:v>
                </c:pt>
                <c:pt idx="46">
                  <c:v>0.57399999999999995</c:v>
                </c:pt>
                <c:pt idx="47">
                  <c:v>0.51705000000000001</c:v>
                </c:pt>
                <c:pt idx="48">
                  <c:v>0.44704999999999995</c:v>
                </c:pt>
                <c:pt idx="49">
                  <c:v>0.37585000000000002</c:v>
                </c:pt>
                <c:pt idx="50">
                  <c:v>0.31405</c:v>
                </c:pt>
                <c:pt idx="51">
                  <c:v>0.26539999999999997</c:v>
                </c:pt>
                <c:pt idx="52">
                  <c:v>0.22825000000000001</c:v>
                </c:pt>
                <c:pt idx="53">
                  <c:v>0.20140000000000002</c:v>
                </c:pt>
                <c:pt idx="54">
                  <c:v>0.17895</c:v>
                </c:pt>
                <c:pt idx="55">
                  <c:v>0.16010000000000002</c:v>
                </c:pt>
                <c:pt idx="56">
                  <c:v>0.14355000000000001</c:v>
                </c:pt>
                <c:pt idx="57">
                  <c:v>0.12925</c:v>
                </c:pt>
                <c:pt idx="58">
                  <c:v>0.11824999999999999</c:v>
                </c:pt>
                <c:pt idx="59">
                  <c:v>0.1109</c:v>
                </c:pt>
                <c:pt idx="60">
                  <c:v>0.10639999999999999</c:v>
                </c:pt>
                <c:pt idx="61">
                  <c:v>0.10485</c:v>
                </c:pt>
                <c:pt idx="62">
                  <c:v>0.10575</c:v>
                </c:pt>
                <c:pt idx="63">
                  <c:v>0.10875</c:v>
                </c:pt>
                <c:pt idx="64">
                  <c:v>0.11460000000000001</c:v>
                </c:pt>
                <c:pt idx="65">
                  <c:v>0.1242</c:v>
                </c:pt>
                <c:pt idx="66">
                  <c:v>0.13769999999999999</c:v>
                </c:pt>
                <c:pt idx="67">
                  <c:v>0.15629999999999999</c:v>
                </c:pt>
                <c:pt idx="68">
                  <c:v>0.18049999999999999</c:v>
                </c:pt>
                <c:pt idx="69">
                  <c:v>0.20934999999999998</c:v>
                </c:pt>
                <c:pt idx="70">
                  <c:v>0.24409999999999998</c:v>
                </c:pt>
                <c:pt idx="71">
                  <c:v>0.28325</c:v>
                </c:pt>
                <c:pt idx="72">
                  <c:v>0.32700000000000001</c:v>
                </c:pt>
                <c:pt idx="73">
                  <c:v>0.37304999999999999</c:v>
                </c:pt>
                <c:pt idx="74">
                  <c:v>0.42085</c:v>
                </c:pt>
                <c:pt idx="75">
                  <c:v>0.47020000000000001</c:v>
                </c:pt>
                <c:pt idx="76">
                  <c:v>0.52349999999999997</c:v>
                </c:pt>
                <c:pt idx="77">
                  <c:v>0.57440000000000002</c:v>
                </c:pt>
                <c:pt idx="78">
                  <c:v>0.62419999999999998</c:v>
                </c:pt>
                <c:pt idx="79">
                  <c:v>0.67130000000000001</c:v>
                </c:pt>
                <c:pt idx="80">
                  <c:v>0.71415000000000006</c:v>
                </c:pt>
                <c:pt idx="81">
                  <c:v>0.75290000000000001</c:v>
                </c:pt>
                <c:pt idx="82">
                  <c:v>0.7873</c:v>
                </c:pt>
                <c:pt idx="83">
                  <c:v>0.81625000000000003</c:v>
                </c:pt>
                <c:pt idx="84">
                  <c:v>0.84104999999999996</c:v>
                </c:pt>
                <c:pt idx="85">
                  <c:v>0.86380000000000001</c:v>
                </c:pt>
                <c:pt idx="86">
                  <c:v>0.88430000000000009</c:v>
                </c:pt>
                <c:pt idx="87">
                  <c:v>0.90229999999999999</c:v>
                </c:pt>
                <c:pt idx="88">
                  <c:v>0.91884999999999994</c:v>
                </c:pt>
                <c:pt idx="89">
                  <c:v>0.93409999999999993</c:v>
                </c:pt>
                <c:pt idx="90">
                  <c:v>0.94874999999999998</c:v>
                </c:pt>
                <c:pt idx="91">
                  <c:v>0.96284999999999998</c:v>
                </c:pt>
                <c:pt idx="92">
                  <c:v>0.97534999999999994</c:v>
                </c:pt>
                <c:pt idx="93">
                  <c:v>0.98825000000000007</c:v>
                </c:pt>
                <c:pt idx="94">
                  <c:v>0.99869999999999992</c:v>
                </c:pt>
                <c:pt idx="95">
                  <c:v>1.00925</c:v>
                </c:pt>
                <c:pt idx="96">
                  <c:v>1.01895</c:v>
                </c:pt>
                <c:pt idx="97">
                  <c:v>1.0287000000000002</c:v>
                </c:pt>
                <c:pt idx="98">
                  <c:v>1.0383</c:v>
                </c:pt>
                <c:pt idx="99">
                  <c:v>1.0443</c:v>
                </c:pt>
                <c:pt idx="100">
                  <c:v>1.0508</c:v>
                </c:pt>
                <c:pt idx="101">
                  <c:v>1.05945</c:v>
                </c:pt>
                <c:pt idx="102">
                  <c:v>1.0650500000000001</c:v>
                </c:pt>
                <c:pt idx="103">
                  <c:v>1.0710500000000001</c:v>
                </c:pt>
                <c:pt idx="104">
                  <c:v>1.0751500000000001</c:v>
                </c:pt>
                <c:pt idx="105">
                  <c:v>1.0788</c:v>
                </c:pt>
                <c:pt idx="106">
                  <c:v>1.0823</c:v>
                </c:pt>
                <c:pt idx="107">
                  <c:v>1.0842000000000001</c:v>
                </c:pt>
                <c:pt idx="108">
                  <c:v>1.0834000000000001</c:v>
                </c:pt>
                <c:pt idx="109">
                  <c:v>1.0830500000000001</c:v>
                </c:pt>
                <c:pt idx="110">
                  <c:v>1.0807</c:v>
                </c:pt>
                <c:pt idx="111">
                  <c:v>1.0767</c:v>
                </c:pt>
                <c:pt idx="112">
                  <c:v>1.0711999999999999</c:v>
                </c:pt>
                <c:pt idx="113">
                  <c:v>1.06345</c:v>
                </c:pt>
                <c:pt idx="114">
                  <c:v>1.05585</c:v>
                </c:pt>
                <c:pt idx="115">
                  <c:v>1.0436000000000001</c:v>
                </c:pt>
                <c:pt idx="116">
                  <c:v>1.0317500000000002</c:v>
                </c:pt>
                <c:pt idx="117">
                  <c:v>1.0171000000000001</c:v>
                </c:pt>
                <c:pt idx="118">
                  <c:v>1.0021499999999999</c:v>
                </c:pt>
                <c:pt idx="119">
                  <c:v>0.98599999999999999</c:v>
                </c:pt>
                <c:pt idx="120">
                  <c:v>0.96914999999999996</c:v>
                </c:pt>
                <c:pt idx="121">
                  <c:v>0.95114999999999994</c:v>
                </c:pt>
                <c:pt idx="122">
                  <c:v>0.93354999999999999</c:v>
                </c:pt>
                <c:pt idx="123">
                  <c:v>0.91490000000000005</c:v>
                </c:pt>
                <c:pt idx="124">
                  <c:v>0.89369999999999994</c:v>
                </c:pt>
                <c:pt idx="125">
                  <c:v>0.87250000000000005</c:v>
                </c:pt>
                <c:pt idx="126">
                  <c:v>0.85345000000000004</c:v>
                </c:pt>
                <c:pt idx="127">
                  <c:v>0.83279999999999998</c:v>
                </c:pt>
                <c:pt idx="128">
                  <c:v>0.81259999999999999</c:v>
                </c:pt>
                <c:pt idx="129">
                  <c:v>0.79109999999999991</c:v>
                </c:pt>
                <c:pt idx="130">
                  <c:v>0.77059999999999995</c:v>
                </c:pt>
                <c:pt idx="131">
                  <c:v>0.74855000000000005</c:v>
                </c:pt>
                <c:pt idx="132">
                  <c:v>0.72589999999999999</c:v>
                </c:pt>
                <c:pt idx="133">
                  <c:v>0.70340000000000003</c:v>
                </c:pt>
                <c:pt idx="134">
                  <c:v>0.68179999999999996</c:v>
                </c:pt>
                <c:pt idx="135">
                  <c:v>0.66050000000000009</c:v>
                </c:pt>
                <c:pt idx="136">
                  <c:v>0.63874999999999993</c:v>
                </c:pt>
                <c:pt idx="137">
                  <c:v>0.61709999999999998</c:v>
                </c:pt>
                <c:pt idx="138">
                  <c:v>0.59645000000000004</c:v>
                </c:pt>
                <c:pt idx="139">
                  <c:v>0.5767500000000001</c:v>
                </c:pt>
                <c:pt idx="140">
                  <c:v>0.55649999999999999</c:v>
                </c:pt>
                <c:pt idx="141">
                  <c:v>0.53644999999999998</c:v>
                </c:pt>
                <c:pt idx="142">
                  <c:v>0.51770000000000005</c:v>
                </c:pt>
                <c:pt idx="143">
                  <c:v>0.49870000000000003</c:v>
                </c:pt>
                <c:pt idx="144">
                  <c:v>0.48039999999999999</c:v>
                </c:pt>
                <c:pt idx="145">
                  <c:v>0.46274999999999999</c:v>
                </c:pt>
                <c:pt idx="146">
                  <c:v>0.44615000000000005</c:v>
                </c:pt>
                <c:pt idx="147">
                  <c:v>0.42985000000000001</c:v>
                </c:pt>
                <c:pt idx="148">
                  <c:v>0.41349999999999998</c:v>
                </c:pt>
                <c:pt idx="149">
                  <c:v>0.39815</c:v>
                </c:pt>
                <c:pt idx="150">
                  <c:v>0.38375000000000004</c:v>
                </c:pt>
                <c:pt idx="151">
                  <c:v>0.36924999999999997</c:v>
                </c:pt>
                <c:pt idx="152">
                  <c:v>0.35560000000000003</c:v>
                </c:pt>
                <c:pt idx="153">
                  <c:v>0.34179999999999999</c:v>
                </c:pt>
                <c:pt idx="154">
                  <c:v>0.32835000000000003</c:v>
                </c:pt>
                <c:pt idx="155">
                  <c:v>0.31509999999999999</c:v>
                </c:pt>
                <c:pt idx="156">
                  <c:v>0.30245</c:v>
                </c:pt>
                <c:pt idx="157">
                  <c:v>0.28985000000000005</c:v>
                </c:pt>
                <c:pt idx="158">
                  <c:v>0.27765000000000001</c:v>
                </c:pt>
                <c:pt idx="159">
                  <c:v>0.26539999999999997</c:v>
                </c:pt>
                <c:pt idx="160">
                  <c:v>0.25444999999999995</c:v>
                </c:pt>
                <c:pt idx="161">
                  <c:v>0.24324999999999999</c:v>
                </c:pt>
                <c:pt idx="162">
                  <c:v>0.23254999999999998</c:v>
                </c:pt>
                <c:pt idx="163">
                  <c:v>0.22315000000000002</c:v>
                </c:pt>
                <c:pt idx="164">
                  <c:v>0.2135</c:v>
                </c:pt>
                <c:pt idx="165">
                  <c:v>0.2046</c:v>
                </c:pt>
                <c:pt idx="166">
                  <c:v>0.19595000000000001</c:v>
                </c:pt>
                <c:pt idx="167">
                  <c:v>0.18804999999999999</c:v>
                </c:pt>
                <c:pt idx="168">
                  <c:v>0.18004999999999999</c:v>
                </c:pt>
                <c:pt idx="169">
                  <c:v>0.1729</c:v>
                </c:pt>
                <c:pt idx="170">
                  <c:v>0.16570000000000001</c:v>
                </c:pt>
                <c:pt idx="171">
                  <c:v>0.15884999999999999</c:v>
                </c:pt>
                <c:pt idx="172">
                  <c:v>0.15254999999999999</c:v>
                </c:pt>
                <c:pt idx="173">
                  <c:v>0.14585000000000001</c:v>
                </c:pt>
                <c:pt idx="174">
                  <c:v>0.13980000000000001</c:v>
                </c:pt>
                <c:pt idx="175">
                  <c:v>0.13424999999999998</c:v>
                </c:pt>
                <c:pt idx="176">
                  <c:v>0.1285</c:v>
                </c:pt>
                <c:pt idx="177">
                  <c:v>0.123</c:v>
                </c:pt>
                <c:pt idx="178">
                  <c:v>0.1177</c:v>
                </c:pt>
                <c:pt idx="179">
                  <c:v>0.11325</c:v>
                </c:pt>
                <c:pt idx="180">
                  <c:v>0.10805000000000001</c:v>
                </c:pt>
                <c:pt idx="181">
                  <c:v>0.10325000000000001</c:v>
                </c:pt>
                <c:pt idx="182">
                  <c:v>9.9250000000000005E-2</c:v>
                </c:pt>
                <c:pt idx="183">
                  <c:v>9.4899999999999998E-2</c:v>
                </c:pt>
                <c:pt idx="184">
                  <c:v>9.1150000000000009E-2</c:v>
                </c:pt>
                <c:pt idx="185">
                  <c:v>8.7249999999999994E-2</c:v>
                </c:pt>
                <c:pt idx="186">
                  <c:v>8.3000000000000004E-2</c:v>
                </c:pt>
                <c:pt idx="187">
                  <c:v>8.0249999999999988E-2</c:v>
                </c:pt>
                <c:pt idx="188">
                  <c:v>7.6600000000000001E-2</c:v>
                </c:pt>
                <c:pt idx="189">
                  <c:v>7.3249999999999996E-2</c:v>
                </c:pt>
                <c:pt idx="190">
                  <c:v>7.0000000000000007E-2</c:v>
                </c:pt>
                <c:pt idx="191">
                  <c:v>6.6700000000000009E-2</c:v>
                </c:pt>
                <c:pt idx="192">
                  <c:v>6.409999999999999E-2</c:v>
                </c:pt>
                <c:pt idx="193">
                  <c:v>6.1200000000000004E-2</c:v>
                </c:pt>
                <c:pt idx="194">
                  <c:v>5.8349999999999999E-2</c:v>
                </c:pt>
                <c:pt idx="195">
                  <c:v>5.5849999999999997E-2</c:v>
                </c:pt>
                <c:pt idx="196">
                  <c:v>5.3349999999999995E-2</c:v>
                </c:pt>
                <c:pt idx="197">
                  <c:v>5.1400000000000001E-2</c:v>
                </c:pt>
                <c:pt idx="198">
                  <c:v>4.8500000000000001E-2</c:v>
                </c:pt>
                <c:pt idx="199">
                  <c:v>4.6399999999999997E-2</c:v>
                </c:pt>
                <c:pt idx="200">
                  <c:v>4.4499999999999998E-2</c:v>
                </c:pt>
                <c:pt idx="201">
                  <c:v>4.2900000000000001E-2</c:v>
                </c:pt>
                <c:pt idx="202">
                  <c:v>4.045E-2</c:v>
                </c:pt>
                <c:pt idx="203">
                  <c:v>3.8900000000000004E-2</c:v>
                </c:pt>
                <c:pt idx="204">
                  <c:v>3.755E-2</c:v>
                </c:pt>
                <c:pt idx="205">
                  <c:v>3.5500000000000004E-2</c:v>
                </c:pt>
                <c:pt idx="206">
                  <c:v>3.39E-2</c:v>
                </c:pt>
                <c:pt idx="207">
                  <c:v>3.2799999999999996E-2</c:v>
                </c:pt>
                <c:pt idx="208">
                  <c:v>3.0949999999999998E-2</c:v>
                </c:pt>
                <c:pt idx="209">
                  <c:v>3.0449999999999998E-2</c:v>
                </c:pt>
                <c:pt idx="210">
                  <c:v>2.8650000000000002E-2</c:v>
                </c:pt>
                <c:pt idx="211">
                  <c:v>2.7799999999999998E-2</c:v>
                </c:pt>
                <c:pt idx="212">
                  <c:v>2.6749999999999999E-2</c:v>
                </c:pt>
                <c:pt idx="213">
                  <c:v>2.5149999999999999E-2</c:v>
                </c:pt>
                <c:pt idx="214">
                  <c:v>2.4649999999999998E-2</c:v>
                </c:pt>
                <c:pt idx="215">
                  <c:v>2.35E-2</c:v>
                </c:pt>
                <c:pt idx="216">
                  <c:v>2.2249999999999999E-2</c:v>
                </c:pt>
                <c:pt idx="217">
                  <c:v>2.1600000000000001E-2</c:v>
                </c:pt>
                <c:pt idx="218">
                  <c:v>2.1100000000000001E-2</c:v>
                </c:pt>
                <c:pt idx="219">
                  <c:v>0.02</c:v>
                </c:pt>
                <c:pt idx="220">
                  <c:v>1.9400000000000001E-2</c:v>
                </c:pt>
                <c:pt idx="221">
                  <c:v>1.84E-2</c:v>
                </c:pt>
                <c:pt idx="222">
                  <c:v>1.8550000000000001E-2</c:v>
                </c:pt>
                <c:pt idx="223">
                  <c:v>1.745E-2</c:v>
                </c:pt>
                <c:pt idx="224">
                  <c:v>1.6449999999999999E-2</c:v>
                </c:pt>
                <c:pt idx="225">
                  <c:v>1.575E-2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13952"/>
        <c:axId val="92415488"/>
      </c:scatterChart>
      <c:valAx>
        <c:axId val="9241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92415488"/>
        <c:crosses val="autoZero"/>
        <c:crossBetween val="midCat"/>
      </c:valAx>
      <c:valAx>
        <c:axId val="92415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2413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[1]MW75R25!$A$31:$A$256</c:f>
              <c:numCache>
                <c:formatCode>General</c:formatCode>
                <c:ptCount val="226"/>
                <c:pt idx="0">
                  <c:v>350</c:v>
                </c:pt>
                <c:pt idx="1">
                  <c:v>352</c:v>
                </c:pt>
                <c:pt idx="2">
                  <c:v>354</c:v>
                </c:pt>
                <c:pt idx="3">
                  <c:v>356</c:v>
                </c:pt>
                <c:pt idx="4">
                  <c:v>358</c:v>
                </c:pt>
                <c:pt idx="5">
                  <c:v>360</c:v>
                </c:pt>
                <c:pt idx="6">
                  <c:v>362</c:v>
                </c:pt>
                <c:pt idx="7">
                  <c:v>364</c:v>
                </c:pt>
                <c:pt idx="8">
                  <c:v>366</c:v>
                </c:pt>
                <c:pt idx="9">
                  <c:v>368</c:v>
                </c:pt>
                <c:pt idx="10">
                  <c:v>370</c:v>
                </c:pt>
                <c:pt idx="11">
                  <c:v>372</c:v>
                </c:pt>
                <c:pt idx="12">
                  <c:v>374</c:v>
                </c:pt>
                <c:pt idx="13">
                  <c:v>376</c:v>
                </c:pt>
                <c:pt idx="14">
                  <c:v>378</c:v>
                </c:pt>
                <c:pt idx="15">
                  <c:v>380</c:v>
                </c:pt>
                <c:pt idx="16">
                  <c:v>382</c:v>
                </c:pt>
                <c:pt idx="17">
                  <c:v>384</c:v>
                </c:pt>
                <c:pt idx="18">
                  <c:v>386</c:v>
                </c:pt>
                <c:pt idx="19">
                  <c:v>388</c:v>
                </c:pt>
                <c:pt idx="20">
                  <c:v>390</c:v>
                </c:pt>
                <c:pt idx="21">
                  <c:v>392</c:v>
                </c:pt>
                <c:pt idx="22">
                  <c:v>394</c:v>
                </c:pt>
                <c:pt idx="23">
                  <c:v>396</c:v>
                </c:pt>
                <c:pt idx="24">
                  <c:v>398</c:v>
                </c:pt>
                <c:pt idx="25">
                  <c:v>400</c:v>
                </c:pt>
                <c:pt idx="26">
                  <c:v>402</c:v>
                </c:pt>
                <c:pt idx="27">
                  <c:v>404</c:v>
                </c:pt>
                <c:pt idx="28">
                  <c:v>406</c:v>
                </c:pt>
                <c:pt idx="29">
                  <c:v>408</c:v>
                </c:pt>
                <c:pt idx="30">
                  <c:v>410</c:v>
                </c:pt>
                <c:pt idx="31">
                  <c:v>412</c:v>
                </c:pt>
                <c:pt idx="32">
                  <c:v>414</c:v>
                </c:pt>
                <c:pt idx="33">
                  <c:v>416</c:v>
                </c:pt>
                <c:pt idx="34">
                  <c:v>418</c:v>
                </c:pt>
                <c:pt idx="35">
                  <c:v>420</c:v>
                </c:pt>
                <c:pt idx="36">
                  <c:v>422</c:v>
                </c:pt>
                <c:pt idx="37">
                  <c:v>424</c:v>
                </c:pt>
                <c:pt idx="38">
                  <c:v>426</c:v>
                </c:pt>
                <c:pt idx="39">
                  <c:v>428</c:v>
                </c:pt>
                <c:pt idx="40">
                  <c:v>430</c:v>
                </c:pt>
                <c:pt idx="41">
                  <c:v>432</c:v>
                </c:pt>
                <c:pt idx="42">
                  <c:v>434</c:v>
                </c:pt>
                <c:pt idx="43">
                  <c:v>436</c:v>
                </c:pt>
                <c:pt idx="44">
                  <c:v>438</c:v>
                </c:pt>
                <c:pt idx="45">
                  <c:v>440</c:v>
                </c:pt>
                <c:pt idx="46">
                  <c:v>442</c:v>
                </c:pt>
                <c:pt idx="47">
                  <c:v>444</c:v>
                </c:pt>
                <c:pt idx="48">
                  <c:v>446</c:v>
                </c:pt>
                <c:pt idx="49">
                  <c:v>448</c:v>
                </c:pt>
                <c:pt idx="50">
                  <c:v>450</c:v>
                </c:pt>
                <c:pt idx="51">
                  <c:v>452</c:v>
                </c:pt>
                <c:pt idx="52">
                  <c:v>454</c:v>
                </c:pt>
                <c:pt idx="53">
                  <c:v>456</c:v>
                </c:pt>
                <c:pt idx="54">
                  <c:v>458</c:v>
                </c:pt>
                <c:pt idx="55">
                  <c:v>460</c:v>
                </c:pt>
                <c:pt idx="56">
                  <c:v>462</c:v>
                </c:pt>
                <c:pt idx="57">
                  <c:v>464</c:v>
                </c:pt>
                <c:pt idx="58">
                  <c:v>466</c:v>
                </c:pt>
                <c:pt idx="59">
                  <c:v>468</c:v>
                </c:pt>
                <c:pt idx="60">
                  <c:v>470</c:v>
                </c:pt>
                <c:pt idx="61">
                  <c:v>472</c:v>
                </c:pt>
                <c:pt idx="62">
                  <c:v>474</c:v>
                </c:pt>
                <c:pt idx="63">
                  <c:v>476</c:v>
                </c:pt>
                <c:pt idx="64">
                  <c:v>478</c:v>
                </c:pt>
                <c:pt idx="65">
                  <c:v>480</c:v>
                </c:pt>
                <c:pt idx="66">
                  <c:v>482</c:v>
                </c:pt>
                <c:pt idx="67">
                  <c:v>484</c:v>
                </c:pt>
                <c:pt idx="68">
                  <c:v>486</c:v>
                </c:pt>
                <c:pt idx="69">
                  <c:v>488</c:v>
                </c:pt>
                <c:pt idx="70">
                  <c:v>490</c:v>
                </c:pt>
                <c:pt idx="71">
                  <c:v>492</c:v>
                </c:pt>
                <c:pt idx="72">
                  <c:v>494</c:v>
                </c:pt>
                <c:pt idx="73">
                  <c:v>496</c:v>
                </c:pt>
                <c:pt idx="74">
                  <c:v>498</c:v>
                </c:pt>
                <c:pt idx="75">
                  <c:v>500</c:v>
                </c:pt>
                <c:pt idx="76">
                  <c:v>502</c:v>
                </c:pt>
                <c:pt idx="77">
                  <c:v>504</c:v>
                </c:pt>
                <c:pt idx="78">
                  <c:v>506</c:v>
                </c:pt>
                <c:pt idx="79">
                  <c:v>508</c:v>
                </c:pt>
                <c:pt idx="80">
                  <c:v>510</c:v>
                </c:pt>
                <c:pt idx="81">
                  <c:v>512</c:v>
                </c:pt>
                <c:pt idx="82">
                  <c:v>514</c:v>
                </c:pt>
                <c:pt idx="83">
                  <c:v>516</c:v>
                </c:pt>
                <c:pt idx="84">
                  <c:v>518</c:v>
                </c:pt>
                <c:pt idx="85">
                  <c:v>520</c:v>
                </c:pt>
                <c:pt idx="86">
                  <c:v>522</c:v>
                </c:pt>
                <c:pt idx="87">
                  <c:v>524</c:v>
                </c:pt>
                <c:pt idx="88">
                  <c:v>526</c:v>
                </c:pt>
                <c:pt idx="89">
                  <c:v>528</c:v>
                </c:pt>
                <c:pt idx="90">
                  <c:v>530</c:v>
                </c:pt>
                <c:pt idx="91">
                  <c:v>532</c:v>
                </c:pt>
                <c:pt idx="92">
                  <c:v>534</c:v>
                </c:pt>
                <c:pt idx="93">
                  <c:v>536</c:v>
                </c:pt>
                <c:pt idx="94">
                  <c:v>538</c:v>
                </c:pt>
                <c:pt idx="95">
                  <c:v>540</c:v>
                </c:pt>
                <c:pt idx="96">
                  <c:v>542</c:v>
                </c:pt>
                <c:pt idx="97">
                  <c:v>544</c:v>
                </c:pt>
                <c:pt idx="98">
                  <c:v>546</c:v>
                </c:pt>
                <c:pt idx="99">
                  <c:v>548</c:v>
                </c:pt>
                <c:pt idx="100">
                  <c:v>550</c:v>
                </c:pt>
                <c:pt idx="101">
                  <c:v>552</c:v>
                </c:pt>
                <c:pt idx="102">
                  <c:v>554</c:v>
                </c:pt>
                <c:pt idx="103">
                  <c:v>556</c:v>
                </c:pt>
                <c:pt idx="104">
                  <c:v>558</c:v>
                </c:pt>
                <c:pt idx="105">
                  <c:v>560</c:v>
                </c:pt>
                <c:pt idx="106">
                  <c:v>562</c:v>
                </c:pt>
                <c:pt idx="107">
                  <c:v>564</c:v>
                </c:pt>
                <c:pt idx="108">
                  <c:v>566</c:v>
                </c:pt>
                <c:pt idx="109">
                  <c:v>568</c:v>
                </c:pt>
                <c:pt idx="110">
                  <c:v>570</c:v>
                </c:pt>
                <c:pt idx="111">
                  <c:v>572</c:v>
                </c:pt>
                <c:pt idx="112">
                  <c:v>574</c:v>
                </c:pt>
                <c:pt idx="113">
                  <c:v>576</c:v>
                </c:pt>
                <c:pt idx="114">
                  <c:v>578</c:v>
                </c:pt>
                <c:pt idx="115">
                  <c:v>580</c:v>
                </c:pt>
                <c:pt idx="116">
                  <c:v>582</c:v>
                </c:pt>
                <c:pt idx="117">
                  <c:v>584</c:v>
                </c:pt>
                <c:pt idx="118">
                  <c:v>586</c:v>
                </c:pt>
                <c:pt idx="119">
                  <c:v>588</c:v>
                </c:pt>
                <c:pt idx="120">
                  <c:v>590</c:v>
                </c:pt>
                <c:pt idx="121">
                  <c:v>592</c:v>
                </c:pt>
                <c:pt idx="122">
                  <c:v>594</c:v>
                </c:pt>
                <c:pt idx="123">
                  <c:v>596</c:v>
                </c:pt>
                <c:pt idx="124">
                  <c:v>598</c:v>
                </c:pt>
                <c:pt idx="125">
                  <c:v>600</c:v>
                </c:pt>
                <c:pt idx="126">
                  <c:v>602</c:v>
                </c:pt>
                <c:pt idx="127">
                  <c:v>604</c:v>
                </c:pt>
                <c:pt idx="128">
                  <c:v>606</c:v>
                </c:pt>
                <c:pt idx="129">
                  <c:v>608</c:v>
                </c:pt>
                <c:pt idx="130">
                  <c:v>610</c:v>
                </c:pt>
                <c:pt idx="131">
                  <c:v>612</c:v>
                </c:pt>
                <c:pt idx="132">
                  <c:v>614</c:v>
                </c:pt>
                <c:pt idx="133">
                  <c:v>616</c:v>
                </c:pt>
                <c:pt idx="134">
                  <c:v>618</c:v>
                </c:pt>
                <c:pt idx="135">
                  <c:v>620</c:v>
                </c:pt>
                <c:pt idx="136">
                  <c:v>622</c:v>
                </c:pt>
                <c:pt idx="137">
                  <c:v>624</c:v>
                </c:pt>
                <c:pt idx="138">
                  <c:v>626</c:v>
                </c:pt>
                <c:pt idx="139">
                  <c:v>628</c:v>
                </c:pt>
                <c:pt idx="140">
                  <c:v>630</c:v>
                </c:pt>
                <c:pt idx="141">
                  <c:v>632</c:v>
                </c:pt>
                <c:pt idx="142">
                  <c:v>634</c:v>
                </c:pt>
                <c:pt idx="143">
                  <c:v>636</c:v>
                </c:pt>
                <c:pt idx="144">
                  <c:v>638</c:v>
                </c:pt>
                <c:pt idx="145">
                  <c:v>640</c:v>
                </c:pt>
                <c:pt idx="146">
                  <c:v>642</c:v>
                </c:pt>
                <c:pt idx="147">
                  <c:v>644</c:v>
                </c:pt>
                <c:pt idx="148">
                  <c:v>646</c:v>
                </c:pt>
                <c:pt idx="149">
                  <c:v>648</c:v>
                </c:pt>
                <c:pt idx="150">
                  <c:v>650</c:v>
                </c:pt>
                <c:pt idx="151">
                  <c:v>652</c:v>
                </c:pt>
                <c:pt idx="152">
                  <c:v>654</c:v>
                </c:pt>
                <c:pt idx="153">
                  <c:v>656</c:v>
                </c:pt>
                <c:pt idx="154">
                  <c:v>658</c:v>
                </c:pt>
                <c:pt idx="155">
                  <c:v>660</c:v>
                </c:pt>
                <c:pt idx="156">
                  <c:v>662</c:v>
                </c:pt>
                <c:pt idx="157">
                  <c:v>664</c:v>
                </c:pt>
                <c:pt idx="158">
                  <c:v>666</c:v>
                </c:pt>
                <c:pt idx="159">
                  <c:v>668</c:v>
                </c:pt>
                <c:pt idx="160">
                  <c:v>670</c:v>
                </c:pt>
                <c:pt idx="161">
                  <c:v>672</c:v>
                </c:pt>
                <c:pt idx="162">
                  <c:v>674</c:v>
                </c:pt>
                <c:pt idx="163">
                  <c:v>676</c:v>
                </c:pt>
                <c:pt idx="164">
                  <c:v>678</c:v>
                </c:pt>
                <c:pt idx="165">
                  <c:v>680</c:v>
                </c:pt>
                <c:pt idx="166">
                  <c:v>682</c:v>
                </c:pt>
                <c:pt idx="167">
                  <c:v>684</c:v>
                </c:pt>
                <c:pt idx="168">
                  <c:v>686</c:v>
                </c:pt>
                <c:pt idx="169">
                  <c:v>688</c:v>
                </c:pt>
                <c:pt idx="170">
                  <c:v>690</c:v>
                </c:pt>
                <c:pt idx="171">
                  <c:v>692</c:v>
                </c:pt>
                <c:pt idx="172">
                  <c:v>694</c:v>
                </c:pt>
                <c:pt idx="173">
                  <c:v>696</c:v>
                </c:pt>
                <c:pt idx="174">
                  <c:v>698</c:v>
                </c:pt>
                <c:pt idx="175">
                  <c:v>700</c:v>
                </c:pt>
                <c:pt idx="176">
                  <c:v>702</c:v>
                </c:pt>
                <c:pt idx="177">
                  <c:v>704</c:v>
                </c:pt>
                <c:pt idx="178">
                  <c:v>706</c:v>
                </c:pt>
                <c:pt idx="179">
                  <c:v>708</c:v>
                </c:pt>
                <c:pt idx="180">
                  <c:v>710</c:v>
                </c:pt>
                <c:pt idx="181">
                  <c:v>712</c:v>
                </c:pt>
                <c:pt idx="182">
                  <c:v>714</c:v>
                </c:pt>
                <c:pt idx="183">
                  <c:v>716</c:v>
                </c:pt>
                <c:pt idx="184">
                  <c:v>718</c:v>
                </c:pt>
                <c:pt idx="185">
                  <c:v>720</c:v>
                </c:pt>
                <c:pt idx="186">
                  <c:v>722</c:v>
                </c:pt>
                <c:pt idx="187">
                  <c:v>724</c:v>
                </c:pt>
                <c:pt idx="188">
                  <c:v>726</c:v>
                </c:pt>
                <c:pt idx="189">
                  <c:v>728</c:v>
                </c:pt>
                <c:pt idx="190">
                  <c:v>730</c:v>
                </c:pt>
                <c:pt idx="191">
                  <c:v>732</c:v>
                </c:pt>
                <c:pt idx="192">
                  <c:v>734</c:v>
                </c:pt>
                <c:pt idx="193">
                  <c:v>736</c:v>
                </c:pt>
                <c:pt idx="194">
                  <c:v>738</c:v>
                </c:pt>
                <c:pt idx="195">
                  <c:v>740</c:v>
                </c:pt>
                <c:pt idx="196">
                  <c:v>742</c:v>
                </c:pt>
                <c:pt idx="197">
                  <c:v>744</c:v>
                </c:pt>
                <c:pt idx="198">
                  <c:v>746</c:v>
                </c:pt>
                <c:pt idx="199">
                  <c:v>748</c:v>
                </c:pt>
                <c:pt idx="200">
                  <c:v>750</c:v>
                </c:pt>
                <c:pt idx="201">
                  <c:v>752</c:v>
                </c:pt>
                <c:pt idx="202">
                  <c:v>754</c:v>
                </c:pt>
                <c:pt idx="203">
                  <c:v>756</c:v>
                </c:pt>
                <c:pt idx="204">
                  <c:v>758</c:v>
                </c:pt>
                <c:pt idx="205">
                  <c:v>760</c:v>
                </c:pt>
                <c:pt idx="206">
                  <c:v>762</c:v>
                </c:pt>
                <c:pt idx="207">
                  <c:v>764</c:v>
                </c:pt>
                <c:pt idx="208">
                  <c:v>766</c:v>
                </c:pt>
                <c:pt idx="209">
                  <c:v>768</c:v>
                </c:pt>
                <c:pt idx="210">
                  <c:v>770</c:v>
                </c:pt>
                <c:pt idx="211">
                  <c:v>772</c:v>
                </c:pt>
                <c:pt idx="212">
                  <c:v>774</c:v>
                </c:pt>
                <c:pt idx="213">
                  <c:v>776</c:v>
                </c:pt>
                <c:pt idx="214">
                  <c:v>778</c:v>
                </c:pt>
                <c:pt idx="215">
                  <c:v>780</c:v>
                </c:pt>
                <c:pt idx="216">
                  <c:v>782</c:v>
                </c:pt>
                <c:pt idx="217">
                  <c:v>784</c:v>
                </c:pt>
                <c:pt idx="218">
                  <c:v>786</c:v>
                </c:pt>
                <c:pt idx="219">
                  <c:v>788</c:v>
                </c:pt>
                <c:pt idx="220">
                  <c:v>790</c:v>
                </c:pt>
                <c:pt idx="221">
                  <c:v>792</c:v>
                </c:pt>
                <c:pt idx="222">
                  <c:v>794</c:v>
                </c:pt>
                <c:pt idx="223">
                  <c:v>796</c:v>
                </c:pt>
                <c:pt idx="224">
                  <c:v>798</c:v>
                </c:pt>
                <c:pt idx="225">
                  <c:v>800</c:v>
                </c:pt>
              </c:numCache>
            </c:numRef>
          </c:xVal>
          <c:yVal>
            <c:numRef>
              <c:f>[1]MW75R25!$E$31:$E$256</c:f>
              <c:numCache>
                <c:formatCode>General</c:formatCode>
                <c:ptCount val="2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7.5194000000000007E-3</c:v>
                </c:pt>
                <c:pt idx="26">
                  <c:v>9.1991499999999997E-3</c:v>
                </c:pt>
                <c:pt idx="27">
                  <c:v>1.205E-2</c:v>
                </c:pt>
                <c:pt idx="28">
                  <c:v>1.5799999999999998E-2</c:v>
                </c:pt>
                <c:pt idx="29">
                  <c:v>2.0999999999999998E-2</c:v>
                </c:pt>
                <c:pt idx="30">
                  <c:v>2.8799999999999999E-2</c:v>
                </c:pt>
                <c:pt idx="31">
                  <c:v>3.9749999999999994E-2</c:v>
                </c:pt>
                <c:pt idx="32">
                  <c:v>5.4650000000000004E-2</c:v>
                </c:pt>
                <c:pt idx="33">
                  <c:v>7.375000000000001E-2</c:v>
                </c:pt>
                <c:pt idx="34">
                  <c:v>9.8500000000000004E-2</c:v>
                </c:pt>
                <c:pt idx="35">
                  <c:v>0.12795000000000001</c:v>
                </c:pt>
                <c:pt idx="36">
                  <c:v>0.16349999999999998</c:v>
                </c:pt>
                <c:pt idx="37">
                  <c:v>0.20305000000000001</c:v>
                </c:pt>
                <c:pt idx="38">
                  <c:v>0.24840000000000001</c:v>
                </c:pt>
                <c:pt idx="39">
                  <c:v>0.29864999999999997</c:v>
                </c:pt>
                <c:pt idx="40">
                  <c:v>0.34855000000000003</c:v>
                </c:pt>
                <c:pt idx="41">
                  <c:v>0.39695000000000003</c:v>
                </c:pt>
                <c:pt idx="42">
                  <c:v>0.43984999999999996</c:v>
                </c:pt>
                <c:pt idx="43">
                  <c:v>0.46840000000000004</c:v>
                </c:pt>
                <c:pt idx="44">
                  <c:v>0.46909999999999996</c:v>
                </c:pt>
                <c:pt idx="45">
                  <c:v>0.44645000000000001</c:v>
                </c:pt>
                <c:pt idx="46">
                  <c:v>0.40479999999999999</c:v>
                </c:pt>
                <c:pt idx="47">
                  <c:v>0.35199999999999998</c:v>
                </c:pt>
                <c:pt idx="48">
                  <c:v>0.29649999999999999</c:v>
                </c:pt>
                <c:pt idx="49">
                  <c:v>0.24545</c:v>
                </c:pt>
                <c:pt idx="50">
                  <c:v>0.20465</c:v>
                </c:pt>
                <c:pt idx="51">
                  <c:v>0.17330000000000001</c:v>
                </c:pt>
                <c:pt idx="52">
                  <c:v>0.14949999999999999</c:v>
                </c:pt>
                <c:pt idx="53">
                  <c:v>0.13145000000000001</c:v>
                </c:pt>
                <c:pt idx="54">
                  <c:v>0.11629999999999999</c:v>
                </c:pt>
                <c:pt idx="55">
                  <c:v>0.10364999999999999</c:v>
                </c:pt>
                <c:pt idx="56">
                  <c:v>9.2749999999999999E-2</c:v>
                </c:pt>
                <c:pt idx="57">
                  <c:v>8.3850000000000008E-2</c:v>
                </c:pt>
                <c:pt idx="58">
                  <c:v>7.7550000000000008E-2</c:v>
                </c:pt>
                <c:pt idx="59">
                  <c:v>7.3300000000000004E-2</c:v>
                </c:pt>
                <c:pt idx="60">
                  <c:v>7.1050000000000002E-2</c:v>
                </c:pt>
                <c:pt idx="61">
                  <c:v>7.0250000000000007E-2</c:v>
                </c:pt>
                <c:pt idx="62">
                  <c:v>7.1149999999999991E-2</c:v>
                </c:pt>
                <c:pt idx="63">
                  <c:v>7.3700000000000002E-2</c:v>
                </c:pt>
                <c:pt idx="64">
                  <c:v>7.85E-2</c:v>
                </c:pt>
                <c:pt idx="65">
                  <c:v>8.5949999999999999E-2</c:v>
                </c:pt>
                <c:pt idx="66">
                  <c:v>9.6500000000000002E-2</c:v>
                </c:pt>
                <c:pt idx="67">
                  <c:v>0.1106</c:v>
                </c:pt>
                <c:pt idx="68">
                  <c:v>0.12905</c:v>
                </c:pt>
                <c:pt idx="69">
                  <c:v>0.1507</c:v>
                </c:pt>
                <c:pt idx="70">
                  <c:v>0.1764</c:v>
                </c:pt>
                <c:pt idx="71">
                  <c:v>0.2059</c:v>
                </c:pt>
                <c:pt idx="72">
                  <c:v>0.2384</c:v>
                </c:pt>
                <c:pt idx="73">
                  <c:v>0.27279999999999999</c:v>
                </c:pt>
                <c:pt idx="74">
                  <c:v>0.30910000000000004</c:v>
                </c:pt>
                <c:pt idx="75">
                  <c:v>0.34649999999999997</c:v>
                </c:pt>
                <c:pt idx="76">
                  <c:v>0.38250000000000001</c:v>
                </c:pt>
                <c:pt idx="77">
                  <c:v>0.42215000000000003</c:v>
                </c:pt>
                <c:pt idx="78">
                  <c:v>0.45974999999999999</c:v>
                </c:pt>
                <c:pt idx="79">
                  <c:v>0.49529999999999996</c:v>
                </c:pt>
                <c:pt idx="80">
                  <c:v>0.52905000000000002</c:v>
                </c:pt>
                <c:pt idx="81">
                  <c:v>0.56079999999999997</c:v>
                </c:pt>
                <c:pt idx="82">
                  <c:v>0.59</c:v>
                </c:pt>
                <c:pt idx="83">
                  <c:v>0.61604999999999999</c:v>
                </c:pt>
                <c:pt idx="84">
                  <c:v>0.63939999999999997</c:v>
                </c:pt>
                <c:pt idx="85">
                  <c:v>0.66134999999999999</c:v>
                </c:pt>
                <c:pt idx="86">
                  <c:v>0.68049999999999999</c:v>
                </c:pt>
                <c:pt idx="87">
                  <c:v>0.69764999999999999</c:v>
                </c:pt>
                <c:pt idx="88">
                  <c:v>0.7127</c:v>
                </c:pt>
                <c:pt idx="89">
                  <c:v>0.72649999999999992</c:v>
                </c:pt>
                <c:pt idx="90">
                  <c:v>0.73950000000000005</c:v>
                </c:pt>
                <c:pt idx="91">
                  <c:v>0.75114999999999998</c:v>
                </c:pt>
                <c:pt idx="92">
                  <c:v>0.76144999999999996</c:v>
                </c:pt>
                <c:pt idx="93">
                  <c:v>0.77129999999999999</c:v>
                </c:pt>
                <c:pt idx="94">
                  <c:v>0.77954999999999997</c:v>
                </c:pt>
                <c:pt idx="95">
                  <c:v>0.78744999999999998</c:v>
                </c:pt>
                <c:pt idx="96">
                  <c:v>0.79454999999999998</c:v>
                </c:pt>
                <c:pt idx="97">
                  <c:v>0.80154999999999998</c:v>
                </c:pt>
                <c:pt idx="98">
                  <c:v>0.80830000000000002</c:v>
                </c:pt>
                <c:pt idx="99">
                  <c:v>0.81109999999999993</c:v>
                </c:pt>
                <c:pt idx="100">
                  <c:v>0.8146500000000001</c:v>
                </c:pt>
                <c:pt idx="101">
                  <c:v>0.81994999999999996</c:v>
                </c:pt>
                <c:pt idx="102">
                  <c:v>0.82180000000000009</c:v>
                </c:pt>
                <c:pt idx="103">
                  <c:v>0.82469999999999999</c:v>
                </c:pt>
                <c:pt idx="104">
                  <c:v>0.82535000000000003</c:v>
                </c:pt>
                <c:pt idx="105">
                  <c:v>0.82509999999999994</c:v>
                </c:pt>
                <c:pt idx="106">
                  <c:v>0.82539999999999991</c:v>
                </c:pt>
                <c:pt idx="107">
                  <c:v>0.82355</c:v>
                </c:pt>
                <c:pt idx="108">
                  <c:v>0.81979999999999997</c:v>
                </c:pt>
                <c:pt idx="109">
                  <c:v>0.81630000000000003</c:v>
                </c:pt>
                <c:pt idx="110">
                  <c:v>0.81169999999999998</c:v>
                </c:pt>
                <c:pt idx="111">
                  <c:v>0.80564999999999998</c:v>
                </c:pt>
                <c:pt idx="112">
                  <c:v>0.79925000000000002</c:v>
                </c:pt>
                <c:pt idx="113">
                  <c:v>0.79195000000000004</c:v>
                </c:pt>
                <c:pt idx="114">
                  <c:v>0.78469999999999995</c:v>
                </c:pt>
                <c:pt idx="115">
                  <c:v>0.77370000000000005</c:v>
                </c:pt>
                <c:pt idx="116">
                  <c:v>0.76324999999999998</c:v>
                </c:pt>
                <c:pt idx="117">
                  <c:v>0.75109999999999999</c:v>
                </c:pt>
                <c:pt idx="118">
                  <c:v>0.73960000000000004</c:v>
                </c:pt>
                <c:pt idx="119">
                  <c:v>0.72670000000000001</c:v>
                </c:pt>
                <c:pt idx="120">
                  <c:v>0.71384999999999998</c:v>
                </c:pt>
                <c:pt idx="121">
                  <c:v>0.70039999999999991</c:v>
                </c:pt>
                <c:pt idx="122">
                  <c:v>0.68845000000000001</c:v>
                </c:pt>
                <c:pt idx="123">
                  <c:v>0.67520000000000002</c:v>
                </c:pt>
                <c:pt idx="124">
                  <c:v>0.66199999999999992</c:v>
                </c:pt>
                <c:pt idx="125">
                  <c:v>0.64754999999999996</c:v>
                </c:pt>
                <c:pt idx="126">
                  <c:v>0.63454999999999995</c:v>
                </c:pt>
                <c:pt idx="127">
                  <c:v>0.62054999999999993</c:v>
                </c:pt>
                <c:pt idx="128">
                  <c:v>0.60820000000000007</c:v>
                </c:pt>
                <c:pt idx="129">
                  <c:v>0.59540000000000004</c:v>
                </c:pt>
                <c:pt idx="130">
                  <c:v>0.58465</c:v>
                </c:pt>
                <c:pt idx="131">
                  <c:v>0.57369999999999999</c:v>
                </c:pt>
                <c:pt idx="132">
                  <c:v>0.56335000000000002</c:v>
                </c:pt>
                <c:pt idx="133">
                  <c:v>0.55464999999999998</c:v>
                </c:pt>
                <c:pt idx="134">
                  <c:v>0.54790000000000005</c:v>
                </c:pt>
                <c:pt idx="135">
                  <c:v>0.54279999999999995</c:v>
                </c:pt>
                <c:pt idx="136">
                  <c:v>0.54049999999999998</c:v>
                </c:pt>
                <c:pt idx="137">
                  <c:v>0.54005000000000003</c:v>
                </c:pt>
                <c:pt idx="138">
                  <c:v>0.54309999999999992</c:v>
                </c:pt>
                <c:pt idx="139">
                  <c:v>0.55065000000000008</c:v>
                </c:pt>
                <c:pt idx="140">
                  <c:v>0.5625</c:v>
                </c:pt>
                <c:pt idx="141">
                  <c:v>0.58139999999999992</c:v>
                </c:pt>
                <c:pt idx="142">
                  <c:v>0.60844999999999994</c:v>
                </c:pt>
                <c:pt idx="143">
                  <c:v>0.64494999999999991</c:v>
                </c:pt>
                <c:pt idx="144">
                  <c:v>0.6946</c:v>
                </c:pt>
                <c:pt idx="145">
                  <c:v>0.75875000000000004</c:v>
                </c:pt>
                <c:pt idx="146">
                  <c:v>0.84220000000000006</c:v>
                </c:pt>
                <c:pt idx="147">
                  <c:v>0.94840000000000002</c:v>
                </c:pt>
                <c:pt idx="148">
                  <c:v>1.0719500000000002</c:v>
                </c:pt>
                <c:pt idx="149">
                  <c:v>1.2115</c:v>
                </c:pt>
                <c:pt idx="150">
                  <c:v>1.3618000000000001</c:v>
                </c:pt>
                <c:pt idx="151">
                  <c:v>1.5095499999999999</c:v>
                </c:pt>
                <c:pt idx="152">
                  <c:v>1.6452500000000001</c:v>
                </c:pt>
                <c:pt idx="153">
                  <c:v>1.7555999999999998</c:v>
                </c:pt>
                <c:pt idx="154">
                  <c:v>1.8269</c:v>
                </c:pt>
                <c:pt idx="155">
                  <c:v>1.8306</c:v>
                </c:pt>
                <c:pt idx="156">
                  <c:v>1.7262499999999998</c:v>
                </c:pt>
                <c:pt idx="157">
                  <c:v>1.4651000000000001</c:v>
                </c:pt>
                <c:pt idx="158">
                  <c:v>1.1391499999999999</c:v>
                </c:pt>
                <c:pt idx="159">
                  <c:v>0.84665000000000001</c:v>
                </c:pt>
                <c:pt idx="160">
                  <c:v>0.62539999999999996</c:v>
                </c:pt>
                <c:pt idx="161">
                  <c:v>0.47765000000000002</c:v>
                </c:pt>
                <c:pt idx="162">
                  <c:v>0.37990000000000002</c:v>
                </c:pt>
                <c:pt idx="163">
                  <c:v>0.31269999999999998</c:v>
                </c:pt>
                <c:pt idx="164">
                  <c:v>0.26480000000000004</c:v>
                </c:pt>
                <c:pt idx="165">
                  <c:v>0.22954999999999998</c:v>
                </c:pt>
                <c:pt idx="166">
                  <c:v>0.2029</c:v>
                </c:pt>
                <c:pt idx="167">
                  <c:v>0.18314999999999998</c:v>
                </c:pt>
                <c:pt idx="168">
                  <c:v>0.16699999999999998</c:v>
                </c:pt>
                <c:pt idx="169">
                  <c:v>0.15410000000000001</c:v>
                </c:pt>
                <c:pt idx="170">
                  <c:v>0.14365</c:v>
                </c:pt>
                <c:pt idx="171">
                  <c:v>0.13424999999999998</c:v>
                </c:pt>
                <c:pt idx="172">
                  <c:v>0.12609999999999999</c:v>
                </c:pt>
                <c:pt idx="173">
                  <c:v>0.11895</c:v>
                </c:pt>
                <c:pt idx="174">
                  <c:v>0.11255</c:v>
                </c:pt>
                <c:pt idx="175">
                  <c:v>0.1067</c:v>
                </c:pt>
                <c:pt idx="176">
                  <c:v>0.1013</c:v>
                </c:pt>
                <c:pt idx="177">
                  <c:v>9.6299999999999997E-2</c:v>
                </c:pt>
                <c:pt idx="178">
                  <c:v>9.1950000000000004E-2</c:v>
                </c:pt>
                <c:pt idx="179">
                  <c:v>8.7749999999999995E-2</c:v>
                </c:pt>
                <c:pt idx="180">
                  <c:v>8.3499999999999991E-2</c:v>
                </c:pt>
                <c:pt idx="181">
                  <c:v>7.9899999999999999E-2</c:v>
                </c:pt>
                <c:pt idx="182">
                  <c:v>7.6300000000000007E-2</c:v>
                </c:pt>
                <c:pt idx="183">
                  <c:v>7.2800000000000004E-2</c:v>
                </c:pt>
                <c:pt idx="184">
                  <c:v>6.9849999999999995E-2</c:v>
                </c:pt>
                <c:pt idx="185">
                  <c:v>6.6599999999999993E-2</c:v>
                </c:pt>
                <c:pt idx="186">
                  <c:v>6.3799999999999996E-2</c:v>
                </c:pt>
                <c:pt idx="187">
                  <c:v>6.0999999999999999E-2</c:v>
                </c:pt>
                <c:pt idx="188">
                  <c:v>5.8050000000000004E-2</c:v>
                </c:pt>
                <c:pt idx="189">
                  <c:v>5.57E-2</c:v>
                </c:pt>
                <c:pt idx="190">
                  <c:v>5.3449999999999998E-2</c:v>
                </c:pt>
                <c:pt idx="191">
                  <c:v>5.1000000000000004E-2</c:v>
                </c:pt>
                <c:pt idx="192">
                  <c:v>4.8750000000000002E-2</c:v>
                </c:pt>
                <c:pt idx="193">
                  <c:v>4.65E-2</c:v>
                </c:pt>
                <c:pt idx="194">
                  <c:v>4.4600000000000001E-2</c:v>
                </c:pt>
                <c:pt idx="195">
                  <c:v>4.2450000000000002E-2</c:v>
                </c:pt>
                <c:pt idx="196">
                  <c:v>4.0849999999999997E-2</c:v>
                </c:pt>
                <c:pt idx="197">
                  <c:v>3.8949999999999999E-2</c:v>
                </c:pt>
                <c:pt idx="198">
                  <c:v>3.6900000000000002E-2</c:v>
                </c:pt>
                <c:pt idx="199">
                  <c:v>3.5450000000000002E-2</c:v>
                </c:pt>
                <c:pt idx="200">
                  <c:v>3.44E-2</c:v>
                </c:pt>
                <c:pt idx="201">
                  <c:v>3.2600000000000004E-2</c:v>
                </c:pt>
                <c:pt idx="202">
                  <c:v>3.1149999999999997E-2</c:v>
                </c:pt>
                <c:pt idx="203">
                  <c:v>2.9949999999999997E-2</c:v>
                </c:pt>
                <c:pt idx="204">
                  <c:v>2.835E-2</c:v>
                </c:pt>
                <c:pt idx="205">
                  <c:v>2.7200000000000002E-2</c:v>
                </c:pt>
                <c:pt idx="206">
                  <c:v>2.6250000000000002E-2</c:v>
                </c:pt>
                <c:pt idx="207">
                  <c:v>2.5649999999999999E-2</c:v>
                </c:pt>
                <c:pt idx="208">
                  <c:v>2.445E-2</c:v>
                </c:pt>
                <c:pt idx="209">
                  <c:v>2.3E-2</c:v>
                </c:pt>
                <c:pt idx="210">
                  <c:v>2.2400000000000003E-2</c:v>
                </c:pt>
                <c:pt idx="211">
                  <c:v>2.1850000000000001E-2</c:v>
                </c:pt>
                <c:pt idx="212">
                  <c:v>2.0650000000000002E-2</c:v>
                </c:pt>
                <c:pt idx="213">
                  <c:v>1.9699999999999999E-2</c:v>
                </c:pt>
                <c:pt idx="214">
                  <c:v>1.89E-2</c:v>
                </c:pt>
                <c:pt idx="215">
                  <c:v>1.8200000000000001E-2</c:v>
                </c:pt>
                <c:pt idx="216">
                  <c:v>1.72E-2</c:v>
                </c:pt>
                <c:pt idx="217">
                  <c:v>1.6399999999999998E-2</c:v>
                </c:pt>
                <c:pt idx="218">
                  <c:v>1.635E-2</c:v>
                </c:pt>
                <c:pt idx="219">
                  <c:v>1.575E-2</c:v>
                </c:pt>
                <c:pt idx="220">
                  <c:v>1.5800000000000002E-2</c:v>
                </c:pt>
                <c:pt idx="221">
                  <c:v>1.46E-2</c:v>
                </c:pt>
                <c:pt idx="222">
                  <c:v>1.455E-2</c:v>
                </c:pt>
                <c:pt idx="223">
                  <c:v>1.32E-2</c:v>
                </c:pt>
                <c:pt idx="224">
                  <c:v>1.2449999999999999E-2</c:v>
                </c:pt>
                <c:pt idx="225">
                  <c:v>1.235E-2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47488"/>
        <c:axId val="92449024"/>
      </c:scatterChart>
      <c:valAx>
        <c:axId val="9244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92449024"/>
        <c:crosses val="autoZero"/>
        <c:crossBetween val="midCat"/>
      </c:valAx>
      <c:valAx>
        <c:axId val="92449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2447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[1]MW45R55!$A$31:$A$256</c:f>
              <c:numCache>
                <c:formatCode>General</c:formatCode>
                <c:ptCount val="226"/>
                <c:pt idx="0">
                  <c:v>350</c:v>
                </c:pt>
                <c:pt idx="1">
                  <c:v>352</c:v>
                </c:pt>
                <c:pt idx="2">
                  <c:v>354</c:v>
                </c:pt>
                <c:pt idx="3">
                  <c:v>356</c:v>
                </c:pt>
                <c:pt idx="4">
                  <c:v>358</c:v>
                </c:pt>
                <c:pt idx="5">
                  <c:v>360</c:v>
                </c:pt>
                <c:pt idx="6">
                  <c:v>362</c:v>
                </c:pt>
                <c:pt idx="7">
                  <c:v>364</c:v>
                </c:pt>
                <c:pt idx="8">
                  <c:v>366</c:v>
                </c:pt>
                <c:pt idx="9">
                  <c:v>368</c:v>
                </c:pt>
                <c:pt idx="10">
                  <c:v>370</c:v>
                </c:pt>
                <c:pt idx="11">
                  <c:v>372</c:v>
                </c:pt>
                <c:pt idx="12">
                  <c:v>374</c:v>
                </c:pt>
                <c:pt idx="13">
                  <c:v>376</c:v>
                </c:pt>
                <c:pt idx="14">
                  <c:v>378</c:v>
                </c:pt>
                <c:pt idx="15">
                  <c:v>380</c:v>
                </c:pt>
                <c:pt idx="16">
                  <c:v>382</c:v>
                </c:pt>
                <c:pt idx="17">
                  <c:v>384</c:v>
                </c:pt>
                <c:pt idx="18">
                  <c:v>386</c:v>
                </c:pt>
                <c:pt idx="19">
                  <c:v>388</c:v>
                </c:pt>
                <c:pt idx="20">
                  <c:v>390</c:v>
                </c:pt>
                <c:pt idx="21">
                  <c:v>392</c:v>
                </c:pt>
                <c:pt idx="22">
                  <c:v>394</c:v>
                </c:pt>
                <c:pt idx="23">
                  <c:v>396</c:v>
                </c:pt>
                <c:pt idx="24">
                  <c:v>398</c:v>
                </c:pt>
                <c:pt idx="25">
                  <c:v>400</c:v>
                </c:pt>
                <c:pt idx="26">
                  <c:v>402</c:v>
                </c:pt>
                <c:pt idx="27">
                  <c:v>404</c:v>
                </c:pt>
                <c:pt idx="28">
                  <c:v>406</c:v>
                </c:pt>
                <c:pt idx="29">
                  <c:v>408</c:v>
                </c:pt>
                <c:pt idx="30">
                  <c:v>410</c:v>
                </c:pt>
                <c:pt idx="31">
                  <c:v>412</c:v>
                </c:pt>
                <c:pt idx="32">
                  <c:v>414</c:v>
                </c:pt>
                <c:pt idx="33">
                  <c:v>416</c:v>
                </c:pt>
                <c:pt idx="34">
                  <c:v>418</c:v>
                </c:pt>
                <c:pt idx="35">
                  <c:v>420</c:v>
                </c:pt>
                <c:pt idx="36">
                  <c:v>422</c:v>
                </c:pt>
                <c:pt idx="37">
                  <c:v>424</c:v>
                </c:pt>
                <c:pt idx="38">
                  <c:v>426</c:v>
                </c:pt>
                <c:pt idx="39">
                  <c:v>428</c:v>
                </c:pt>
                <c:pt idx="40">
                  <c:v>430</c:v>
                </c:pt>
                <c:pt idx="41">
                  <c:v>432</c:v>
                </c:pt>
                <c:pt idx="42">
                  <c:v>434</c:v>
                </c:pt>
                <c:pt idx="43">
                  <c:v>436</c:v>
                </c:pt>
                <c:pt idx="44">
                  <c:v>438</c:v>
                </c:pt>
                <c:pt idx="45">
                  <c:v>440</c:v>
                </c:pt>
                <c:pt idx="46">
                  <c:v>442</c:v>
                </c:pt>
                <c:pt idx="47">
                  <c:v>444</c:v>
                </c:pt>
                <c:pt idx="48">
                  <c:v>446</c:v>
                </c:pt>
                <c:pt idx="49">
                  <c:v>448</c:v>
                </c:pt>
                <c:pt idx="50">
                  <c:v>450</c:v>
                </c:pt>
                <c:pt idx="51">
                  <c:v>452</c:v>
                </c:pt>
                <c:pt idx="52">
                  <c:v>454</c:v>
                </c:pt>
                <c:pt idx="53">
                  <c:v>456</c:v>
                </c:pt>
                <c:pt idx="54">
                  <c:v>458</c:v>
                </c:pt>
                <c:pt idx="55">
                  <c:v>460</c:v>
                </c:pt>
                <c:pt idx="56">
                  <c:v>462</c:v>
                </c:pt>
                <c:pt idx="57">
                  <c:v>464</c:v>
                </c:pt>
                <c:pt idx="58">
                  <c:v>466</c:v>
                </c:pt>
                <c:pt idx="59">
                  <c:v>468</c:v>
                </c:pt>
                <c:pt idx="60">
                  <c:v>470</c:v>
                </c:pt>
                <c:pt idx="61">
                  <c:v>472</c:v>
                </c:pt>
                <c:pt idx="62">
                  <c:v>474</c:v>
                </c:pt>
                <c:pt idx="63">
                  <c:v>476</c:v>
                </c:pt>
                <c:pt idx="64">
                  <c:v>478</c:v>
                </c:pt>
                <c:pt idx="65">
                  <c:v>480</c:v>
                </c:pt>
                <c:pt idx="66">
                  <c:v>482</c:v>
                </c:pt>
                <c:pt idx="67">
                  <c:v>484</c:v>
                </c:pt>
                <c:pt idx="68">
                  <c:v>486</c:v>
                </c:pt>
                <c:pt idx="69">
                  <c:v>488</c:v>
                </c:pt>
                <c:pt idx="70">
                  <c:v>490</c:v>
                </c:pt>
                <c:pt idx="71">
                  <c:v>492</c:v>
                </c:pt>
                <c:pt idx="72">
                  <c:v>494</c:v>
                </c:pt>
                <c:pt idx="73">
                  <c:v>496</c:v>
                </c:pt>
                <c:pt idx="74">
                  <c:v>498</c:v>
                </c:pt>
                <c:pt idx="75">
                  <c:v>500</c:v>
                </c:pt>
                <c:pt idx="76">
                  <c:v>502</c:v>
                </c:pt>
                <c:pt idx="77">
                  <c:v>504</c:v>
                </c:pt>
                <c:pt idx="78">
                  <c:v>506</c:v>
                </c:pt>
                <c:pt idx="79">
                  <c:v>508</c:v>
                </c:pt>
                <c:pt idx="80">
                  <c:v>510</c:v>
                </c:pt>
                <c:pt idx="81">
                  <c:v>512</c:v>
                </c:pt>
                <c:pt idx="82">
                  <c:v>514</c:v>
                </c:pt>
                <c:pt idx="83">
                  <c:v>516</c:v>
                </c:pt>
                <c:pt idx="84">
                  <c:v>518</c:v>
                </c:pt>
                <c:pt idx="85">
                  <c:v>520</c:v>
                </c:pt>
                <c:pt idx="86">
                  <c:v>522</c:v>
                </c:pt>
                <c:pt idx="87">
                  <c:v>524</c:v>
                </c:pt>
                <c:pt idx="88">
                  <c:v>526</c:v>
                </c:pt>
                <c:pt idx="89">
                  <c:v>528</c:v>
                </c:pt>
                <c:pt idx="90">
                  <c:v>530</c:v>
                </c:pt>
                <c:pt idx="91">
                  <c:v>532</c:v>
                </c:pt>
                <c:pt idx="92">
                  <c:v>534</c:v>
                </c:pt>
                <c:pt idx="93">
                  <c:v>536</c:v>
                </c:pt>
                <c:pt idx="94">
                  <c:v>538</c:v>
                </c:pt>
                <c:pt idx="95">
                  <c:v>540</c:v>
                </c:pt>
                <c:pt idx="96">
                  <c:v>542</c:v>
                </c:pt>
                <c:pt idx="97">
                  <c:v>544</c:v>
                </c:pt>
                <c:pt idx="98">
                  <c:v>546</c:v>
                </c:pt>
                <c:pt idx="99">
                  <c:v>548</c:v>
                </c:pt>
                <c:pt idx="100">
                  <c:v>550</c:v>
                </c:pt>
                <c:pt idx="101">
                  <c:v>552</c:v>
                </c:pt>
                <c:pt idx="102">
                  <c:v>554</c:v>
                </c:pt>
                <c:pt idx="103">
                  <c:v>556</c:v>
                </c:pt>
                <c:pt idx="104">
                  <c:v>558</c:v>
                </c:pt>
                <c:pt idx="105">
                  <c:v>560</c:v>
                </c:pt>
                <c:pt idx="106">
                  <c:v>562</c:v>
                </c:pt>
                <c:pt idx="107">
                  <c:v>564</c:v>
                </c:pt>
                <c:pt idx="108">
                  <c:v>566</c:v>
                </c:pt>
                <c:pt idx="109">
                  <c:v>568</c:v>
                </c:pt>
                <c:pt idx="110">
                  <c:v>570</c:v>
                </c:pt>
                <c:pt idx="111">
                  <c:v>572</c:v>
                </c:pt>
                <c:pt idx="112">
                  <c:v>574</c:v>
                </c:pt>
                <c:pt idx="113">
                  <c:v>576</c:v>
                </c:pt>
                <c:pt idx="114">
                  <c:v>578</c:v>
                </c:pt>
                <c:pt idx="115">
                  <c:v>580</c:v>
                </c:pt>
                <c:pt idx="116">
                  <c:v>582</c:v>
                </c:pt>
                <c:pt idx="117">
                  <c:v>584</c:v>
                </c:pt>
                <c:pt idx="118">
                  <c:v>586</c:v>
                </c:pt>
                <c:pt idx="119">
                  <c:v>588</c:v>
                </c:pt>
                <c:pt idx="120">
                  <c:v>590</c:v>
                </c:pt>
                <c:pt idx="121">
                  <c:v>592</c:v>
                </c:pt>
                <c:pt idx="122">
                  <c:v>594</c:v>
                </c:pt>
                <c:pt idx="123">
                  <c:v>596</c:v>
                </c:pt>
                <c:pt idx="124">
                  <c:v>598</c:v>
                </c:pt>
                <c:pt idx="125">
                  <c:v>600</c:v>
                </c:pt>
                <c:pt idx="126">
                  <c:v>602</c:v>
                </c:pt>
                <c:pt idx="127">
                  <c:v>604</c:v>
                </c:pt>
                <c:pt idx="128">
                  <c:v>606</c:v>
                </c:pt>
                <c:pt idx="129">
                  <c:v>608</c:v>
                </c:pt>
                <c:pt idx="130">
                  <c:v>610</c:v>
                </c:pt>
                <c:pt idx="131">
                  <c:v>612</c:v>
                </c:pt>
                <c:pt idx="132">
                  <c:v>614</c:v>
                </c:pt>
                <c:pt idx="133">
                  <c:v>616</c:v>
                </c:pt>
                <c:pt idx="134">
                  <c:v>618</c:v>
                </c:pt>
                <c:pt idx="135">
                  <c:v>620</c:v>
                </c:pt>
                <c:pt idx="136">
                  <c:v>622</c:v>
                </c:pt>
                <c:pt idx="137">
                  <c:v>624</c:v>
                </c:pt>
                <c:pt idx="138">
                  <c:v>626</c:v>
                </c:pt>
                <c:pt idx="139">
                  <c:v>628</c:v>
                </c:pt>
                <c:pt idx="140">
                  <c:v>630</c:v>
                </c:pt>
                <c:pt idx="141">
                  <c:v>632</c:v>
                </c:pt>
                <c:pt idx="142">
                  <c:v>634</c:v>
                </c:pt>
                <c:pt idx="143">
                  <c:v>636</c:v>
                </c:pt>
                <c:pt idx="144">
                  <c:v>638</c:v>
                </c:pt>
                <c:pt idx="145">
                  <c:v>640</c:v>
                </c:pt>
                <c:pt idx="146">
                  <c:v>642</c:v>
                </c:pt>
                <c:pt idx="147">
                  <c:v>644</c:v>
                </c:pt>
                <c:pt idx="148">
                  <c:v>646</c:v>
                </c:pt>
                <c:pt idx="149">
                  <c:v>648</c:v>
                </c:pt>
                <c:pt idx="150">
                  <c:v>650</c:v>
                </c:pt>
                <c:pt idx="151">
                  <c:v>652</c:v>
                </c:pt>
                <c:pt idx="152">
                  <c:v>654</c:v>
                </c:pt>
                <c:pt idx="153">
                  <c:v>656</c:v>
                </c:pt>
                <c:pt idx="154">
                  <c:v>658</c:v>
                </c:pt>
                <c:pt idx="155">
                  <c:v>660</c:v>
                </c:pt>
                <c:pt idx="156">
                  <c:v>662</c:v>
                </c:pt>
                <c:pt idx="157">
                  <c:v>664</c:v>
                </c:pt>
                <c:pt idx="158">
                  <c:v>666</c:v>
                </c:pt>
                <c:pt idx="159">
                  <c:v>668</c:v>
                </c:pt>
                <c:pt idx="160">
                  <c:v>670</c:v>
                </c:pt>
                <c:pt idx="161">
                  <c:v>672</c:v>
                </c:pt>
                <c:pt idx="162">
                  <c:v>674</c:v>
                </c:pt>
                <c:pt idx="163">
                  <c:v>676</c:v>
                </c:pt>
                <c:pt idx="164">
                  <c:v>678</c:v>
                </c:pt>
                <c:pt idx="165">
                  <c:v>680</c:v>
                </c:pt>
                <c:pt idx="166">
                  <c:v>682</c:v>
                </c:pt>
                <c:pt idx="167">
                  <c:v>684</c:v>
                </c:pt>
                <c:pt idx="168">
                  <c:v>686</c:v>
                </c:pt>
                <c:pt idx="169">
                  <c:v>688</c:v>
                </c:pt>
                <c:pt idx="170">
                  <c:v>690</c:v>
                </c:pt>
                <c:pt idx="171">
                  <c:v>692</c:v>
                </c:pt>
                <c:pt idx="172">
                  <c:v>694</c:v>
                </c:pt>
                <c:pt idx="173">
                  <c:v>696</c:v>
                </c:pt>
                <c:pt idx="174">
                  <c:v>698</c:v>
                </c:pt>
                <c:pt idx="175">
                  <c:v>700</c:v>
                </c:pt>
                <c:pt idx="176">
                  <c:v>702</c:v>
                </c:pt>
                <c:pt idx="177">
                  <c:v>704</c:v>
                </c:pt>
                <c:pt idx="178">
                  <c:v>706</c:v>
                </c:pt>
                <c:pt idx="179">
                  <c:v>708</c:v>
                </c:pt>
                <c:pt idx="180">
                  <c:v>710</c:v>
                </c:pt>
                <c:pt idx="181">
                  <c:v>712</c:v>
                </c:pt>
                <c:pt idx="182">
                  <c:v>714</c:v>
                </c:pt>
                <c:pt idx="183">
                  <c:v>716</c:v>
                </c:pt>
                <c:pt idx="184">
                  <c:v>718</c:v>
                </c:pt>
                <c:pt idx="185">
                  <c:v>720</c:v>
                </c:pt>
                <c:pt idx="186">
                  <c:v>722</c:v>
                </c:pt>
                <c:pt idx="187">
                  <c:v>724</c:v>
                </c:pt>
                <c:pt idx="188">
                  <c:v>726</c:v>
                </c:pt>
                <c:pt idx="189">
                  <c:v>728</c:v>
                </c:pt>
                <c:pt idx="190">
                  <c:v>730</c:v>
                </c:pt>
                <c:pt idx="191">
                  <c:v>732</c:v>
                </c:pt>
                <c:pt idx="192">
                  <c:v>734</c:v>
                </c:pt>
                <c:pt idx="193">
                  <c:v>736</c:v>
                </c:pt>
                <c:pt idx="194">
                  <c:v>738</c:v>
                </c:pt>
                <c:pt idx="195">
                  <c:v>740</c:v>
                </c:pt>
                <c:pt idx="196">
                  <c:v>742</c:v>
                </c:pt>
                <c:pt idx="197">
                  <c:v>744</c:v>
                </c:pt>
                <c:pt idx="198">
                  <c:v>746</c:v>
                </c:pt>
                <c:pt idx="199">
                  <c:v>748</c:v>
                </c:pt>
                <c:pt idx="200">
                  <c:v>750</c:v>
                </c:pt>
                <c:pt idx="201">
                  <c:v>752</c:v>
                </c:pt>
                <c:pt idx="202">
                  <c:v>754</c:v>
                </c:pt>
                <c:pt idx="203">
                  <c:v>756</c:v>
                </c:pt>
                <c:pt idx="204">
                  <c:v>758</c:v>
                </c:pt>
                <c:pt idx="205">
                  <c:v>760</c:v>
                </c:pt>
                <c:pt idx="206">
                  <c:v>762</c:v>
                </c:pt>
                <c:pt idx="207">
                  <c:v>764</c:v>
                </c:pt>
                <c:pt idx="208">
                  <c:v>766</c:v>
                </c:pt>
                <c:pt idx="209">
                  <c:v>768</c:v>
                </c:pt>
                <c:pt idx="210">
                  <c:v>770</c:v>
                </c:pt>
                <c:pt idx="211">
                  <c:v>772</c:v>
                </c:pt>
                <c:pt idx="212">
                  <c:v>774</c:v>
                </c:pt>
                <c:pt idx="213">
                  <c:v>776</c:v>
                </c:pt>
                <c:pt idx="214">
                  <c:v>778</c:v>
                </c:pt>
                <c:pt idx="215">
                  <c:v>780</c:v>
                </c:pt>
                <c:pt idx="216">
                  <c:v>782</c:v>
                </c:pt>
                <c:pt idx="217">
                  <c:v>784</c:v>
                </c:pt>
                <c:pt idx="218">
                  <c:v>786</c:v>
                </c:pt>
                <c:pt idx="219">
                  <c:v>788</c:v>
                </c:pt>
                <c:pt idx="220">
                  <c:v>790</c:v>
                </c:pt>
                <c:pt idx="221">
                  <c:v>792</c:v>
                </c:pt>
                <c:pt idx="222">
                  <c:v>794</c:v>
                </c:pt>
                <c:pt idx="223">
                  <c:v>796</c:v>
                </c:pt>
                <c:pt idx="224">
                  <c:v>798</c:v>
                </c:pt>
                <c:pt idx="225">
                  <c:v>800</c:v>
                </c:pt>
              </c:numCache>
            </c:numRef>
          </c:xVal>
          <c:yVal>
            <c:numRef>
              <c:f>[1]MW45R55!$E$31:$E$256</c:f>
              <c:numCache>
                <c:formatCode>General</c:formatCode>
                <c:ptCount val="2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4.41845E-3</c:v>
                </c:pt>
                <c:pt idx="26">
                  <c:v>5.7249999999999992E-3</c:v>
                </c:pt>
                <c:pt idx="27">
                  <c:v>7.1795999999999995E-3</c:v>
                </c:pt>
                <c:pt idx="28">
                  <c:v>9.0165499999999999E-3</c:v>
                </c:pt>
                <c:pt idx="29">
                  <c:v>1.1599999999999999E-2</c:v>
                </c:pt>
                <c:pt idx="30">
                  <c:v>1.5949999999999999E-2</c:v>
                </c:pt>
                <c:pt idx="31">
                  <c:v>2.1649999999999999E-2</c:v>
                </c:pt>
                <c:pt idx="32">
                  <c:v>2.9100000000000001E-2</c:v>
                </c:pt>
                <c:pt idx="33">
                  <c:v>3.9550000000000002E-2</c:v>
                </c:pt>
                <c:pt idx="34">
                  <c:v>5.2850000000000001E-2</c:v>
                </c:pt>
                <c:pt idx="35">
                  <c:v>6.88E-2</c:v>
                </c:pt>
                <c:pt idx="36">
                  <c:v>8.8400000000000006E-2</c:v>
                </c:pt>
                <c:pt idx="37">
                  <c:v>0.10980000000000001</c:v>
                </c:pt>
                <c:pt idx="38">
                  <c:v>0.13475000000000001</c:v>
                </c:pt>
                <c:pt idx="39">
                  <c:v>0.16214999999999999</c:v>
                </c:pt>
                <c:pt idx="40">
                  <c:v>0.19084999999999999</c:v>
                </c:pt>
                <c:pt idx="41">
                  <c:v>0.2195</c:v>
                </c:pt>
                <c:pt idx="42">
                  <c:v>0.24734999999999999</c:v>
                </c:pt>
                <c:pt idx="43">
                  <c:v>0.26784999999999998</c:v>
                </c:pt>
                <c:pt idx="44">
                  <c:v>0.27229999999999999</c:v>
                </c:pt>
                <c:pt idx="45">
                  <c:v>0.26355000000000001</c:v>
                </c:pt>
                <c:pt idx="46">
                  <c:v>0.2424</c:v>
                </c:pt>
                <c:pt idx="47">
                  <c:v>0.2135</c:v>
                </c:pt>
                <c:pt idx="48">
                  <c:v>0.18130000000000002</c:v>
                </c:pt>
                <c:pt idx="49">
                  <c:v>0.1507</c:v>
                </c:pt>
                <c:pt idx="50">
                  <c:v>0.12640000000000001</c:v>
                </c:pt>
                <c:pt idx="51">
                  <c:v>0.10680000000000001</c:v>
                </c:pt>
                <c:pt idx="52">
                  <c:v>9.2700000000000005E-2</c:v>
                </c:pt>
                <c:pt idx="53">
                  <c:v>8.1850000000000006E-2</c:v>
                </c:pt>
                <c:pt idx="54">
                  <c:v>7.2999999999999995E-2</c:v>
                </c:pt>
                <c:pt idx="55">
                  <c:v>6.5099999999999991E-2</c:v>
                </c:pt>
                <c:pt idx="56">
                  <c:v>5.8349999999999999E-2</c:v>
                </c:pt>
                <c:pt idx="57">
                  <c:v>5.2699999999999997E-2</c:v>
                </c:pt>
                <c:pt idx="58">
                  <c:v>4.845E-2</c:v>
                </c:pt>
                <c:pt idx="59">
                  <c:v>4.5850000000000002E-2</c:v>
                </c:pt>
                <c:pt idx="60">
                  <c:v>4.41E-2</c:v>
                </c:pt>
                <c:pt idx="61">
                  <c:v>4.3950000000000003E-2</c:v>
                </c:pt>
                <c:pt idx="62">
                  <c:v>4.4550000000000006E-2</c:v>
                </c:pt>
                <c:pt idx="63">
                  <c:v>4.5600000000000002E-2</c:v>
                </c:pt>
                <c:pt idx="64">
                  <c:v>4.8299999999999996E-2</c:v>
                </c:pt>
                <c:pt idx="65">
                  <c:v>5.2850000000000001E-2</c:v>
                </c:pt>
                <c:pt idx="66">
                  <c:v>5.8550000000000005E-2</c:v>
                </c:pt>
                <c:pt idx="67">
                  <c:v>6.6849999999999993E-2</c:v>
                </c:pt>
                <c:pt idx="68">
                  <c:v>7.7449999999999991E-2</c:v>
                </c:pt>
                <c:pt idx="69">
                  <c:v>8.9650000000000007E-2</c:v>
                </c:pt>
                <c:pt idx="70">
                  <c:v>0.10455</c:v>
                </c:pt>
                <c:pt idx="71">
                  <c:v>0.12204999999999999</c:v>
                </c:pt>
                <c:pt idx="72">
                  <c:v>0.14094999999999999</c:v>
                </c:pt>
                <c:pt idx="73">
                  <c:v>0.16110000000000002</c:v>
                </c:pt>
                <c:pt idx="74">
                  <c:v>0.18260000000000001</c:v>
                </c:pt>
                <c:pt idx="75">
                  <c:v>0.20529999999999998</c:v>
                </c:pt>
                <c:pt idx="76">
                  <c:v>0.22775000000000001</c:v>
                </c:pt>
                <c:pt idx="77">
                  <c:v>0.25019999999999998</c:v>
                </c:pt>
                <c:pt idx="78">
                  <c:v>0.27239999999999998</c:v>
                </c:pt>
                <c:pt idx="79">
                  <c:v>0.29364999999999997</c:v>
                </c:pt>
                <c:pt idx="80">
                  <c:v>0.31425000000000003</c:v>
                </c:pt>
                <c:pt idx="81">
                  <c:v>0.33384999999999998</c:v>
                </c:pt>
                <c:pt idx="82">
                  <c:v>0.35215000000000002</c:v>
                </c:pt>
                <c:pt idx="83">
                  <c:v>0.36909999999999998</c:v>
                </c:pt>
                <c:pt idx="84">
                  <c:v>0.38449999999999995</c:v>
                </c:pt>
                <c:pt idx="85">
                  <c:v>0.39985000000000004</c:v>
                </c:pt>
                <c:pt idx="86">
                  <c:v>0.41300000000000003</c:v>
                </c:pt>
                <c:pt idx="87">
                  <c:v>0.42525000000000002</c:v>
                </c:pt>
                <c:pt idx="88">
                  <c:v>0.43559999999999999</c:v>
                </c:pt>
                <c:pt idx="89">
                  <c:v>0.44630000000000003</c:v>
                </c:pt>
                <c:pt idx="90">
                  <c:v>0.45530000000000004</c:v>
                </c:pt>
                <c:pt idx="91">
                  <c:v>0.46289999999999998</c:v>
                </c:pt>
                <c:pt idx="92">
                  <c:v>0.46945000000000003</c:v>
                </c:pt>
                <c:pt idx="93">
                  <c:v>0.47555000000000003</c:v>
                </c:pt>
                <c:pt idx="94">
                  <c:v>0.48009999999999997</c:v>
                </c:pt>
                <c:pt idx="95">
                  <c:v>0.4844</c:v>
                </c:pt>
                <c:pt idx="96">
                  <c:v>0.48804999999999998</c:v>
                </c:pt>
                <c:pt idx="97">
                  <c:v>0.49214999999999998</c:v>
                </c:pt>
                <c:pt idx="98">
                  <c:v>0.496</c:v>
                </c:pt>
                <c:pt idx="99">
                  <c:v>0.49545</c:v>
                </c:pt>
                <c:pt idx="100">
                  <c:v>0.49640000000000001</c:v>
                </c:pt>
                <c:pt idx="101">
                  <c:v>0.49859999999999999</c:v>
                </c:pt>
                <c:pt idx="102">
                  <c:v>0.49865000000000004</c:v>
                </c:pt>
                <c:pt idx="103">
                  <c:v>0.49939999999999996</c:v>
                </c:pt>
                <c:pt idx="104">
                  <c:v>0.49855000000000005</c:v>
                </c:pt>
                <c:pt idx="105">
                  <c:v>0.49719999999999998</c:v>
                </c:pt>
                <c:pt idx="106">
                  <c:v>0.49624999999999997</c:v>
                </c:pt>
                <c:pt idx="107">
                  <c:v>0.49404999999999999</c:v>
                </c:pt>
                <c:pt idx="108">
                  <c:v>0.49070000000000003</c:v>
                </c:pt>
                <c:pt idx="109">
                  <c:v>0.48749999999999999</c:v>
                </c:pt>
                <c:pt idx="110">
                  <c:v>0.48409999999999997</c:v>
                </c:pt>
                <c:pt idx="111">
                  <c:v>0.48024999999999995</c:v>
                </c:pt>
                <c:pt idx="112">
                  <c:v>0.47560000000000002</c:v>
                </c:pt>
                <c:pt idx="113">
                  <c:v>0.47120000000000001</c:v>
                </c:pt>
                <c:pt idx="114">
                  <c:v>0.46575</c:v>
                </c:pt>
                <c:pt idx="115">
                  <c:v>0.45905000000000001</c:v>
                </c:pt>
                <c:pt idx="116">
                  <c:v>0.45265</c:v>
                </c:pt>
                <c:pt idx="117">
                  <c:v>0.44514999999999999</c:v>
                </c:pt>
                <c:pt idx="118">
                  <c:v>0.43874999999999997</c:v>
                </c:pt>
                <c:pt idx="119">
                  <c:v>0.43164999999999998</c:v>
                </c:pt>
                <c:pt idx="120">
                  <c:v>0.42474999999999996</c:v>
                </c:pt>
                <c:pt idx="121">
                  <c:v>0.41725000000000001</c:v>
                </c:pt>
                <c:pt idx="122">
                  <c:v>0.41090000000000004</c:v>
                </c:pt>
                <c:pt idx="123">
                  <c:v>0.4042</c:v>
                </c:pt>
                <c:pt idx="124">
                  <c:v>0.39784999999999998</c:v>
                </c:pt>
                <c:pt idx="125">
                  <c:v>0.39144999999999996</c:v>
                </c:pt>
                <c:pt idx="126">
                  <c:v>0.38680000000000003</c:v>
                </c:pt>
                <c:pt idx="127">
                  <c:v>0.38214999999999999</c:v>
                </c:pt>
                <c:pt idx="128">
                  <c:v>0.37939999999999996</c:v>
                </c:pt>
                <c:pt idx="129">
                  <c:v>0.3765</c:v>
                </c:pt>
                <c:pt idx="130">
                  <c:v>0.37724999999999997</c:v>
                </c:pt>
                <c:pt idx="131">
                  <c:v>0.37870000000000004</c:v>
                </c:pt>
                <c:pt idx="132">
                  <c:v>0.38180000000000003</c:v>
                </c:pt>
                <c:pt idx="133">
                  <c:v>0.38849999999999996</c:v>
                </c:pt>
                <c:pt idx="134">
                  <c:v>0.39844999999999997</c:v>
                </c:pt>
                <c:pt idx="135">
                  <c:v>0.41249999999999998</c:v>
                </c:pt>
                <c:pt idx="136">
                  <c:v>0.43085000000000001</c:v>
                </c:pt>
                <c:pt idx="137">
                  <c:v>0.45430000000000004</c:v>
                </c:pt>
                <c:pt idx="138">
                  <c:v>0.48399999999999999</c:v>
                </c:pt>
                <c:pt idx="139">
                  <c:v>0.52129999999999999</c:v>
                </c:pt>
                <c:pt idx="140">
                  <c:v>0.56864999999999999</c:v>
                </c:pt>
                <c:pt idx="141">
                  <c:v>0.62975000000000003</c:v>
                </c:pt>
                <c:pt idx="142">
                  <c:v>0.70765</c:v>
                </c:pt>
                <c:pt idx="143">
                  <c:v>0.80574999999999997</c:v>
                </c:pt>
                <c:pt idx="144">
                  <c:v>0.93090000000000006</c:v>
                </c:pt>
                <c:pt idx="145">
                  <c:v>1.08785</c:v>
                </c:pt>
                <c:pt idx="146">
                  <c:v>1.2817499999999999</c:v>
                </c:pt>
                <c:pt idx="147">
                  <c:v>1.5159</c:v>
                </c:pt>
                <c:pt idx="148">
                  <c:v>1.79765</c:v>
                </c:pt>
                <c:pt idx="149">
                  <c:v>2.1165500000000002</c:v>
                </c:pt>
                <c:pt idx="150">
                  <c:v>2.4696500000000001</c:v>
                </c:pt>
                <c:pt idx="151">
                  <c:v>2.8342999999999998</c:v>
                </c:pt>
                <c:pt idx="152">
                  <c:v>3.1911</c:v>
                </c:pt>
                <c:pt idx="153">
                  <c:v>3.4996999999999998</c:v>
                </c:pt>
                <c:pt idx="154">
                  <c:v>3.7223999999999999</c:v>
                </c:pt>
                <c:pt idx="155">
                  <c:v>3.79495</c:v>
                </c:pt>
                <c:pt idx="156">
                  <c:v>3.6391</c:v>
                </c:pt>
                <c:pt idx="157">
                  <c:v>3.1350499999999997</c:v>
                </c:pt>
                <c:pt idx="158">
                  <c:v>2.4324000000000003</c:v>
                </c:pt>
                <c:pt idx="159">
                  <c:v>1.7536499999999999</c:v>
                </c:pt>
                <c:pt idx="160">
                  <c:v>1.2238</c:v>
                </c:pt>
                <c:pt idx="161">
                  <c:v>0.86535000000000006</c:v>
                </c:pt>
                <c:pt idx="162">
                  <c:v>0.62965000000000004</c:v>
                </c:pt>
                <c:pt idx="163">
                  <c:v>0.47294999999999998</c:v>
                </c:pt>
                <c:pt idx="164">
                  <c:v>0.36419999999999997</c:v>
                </c:pt>
                <c:pt idx="165">
                  <c:v>0.28784999999999999</c:v>
                </c:pt>
                <c:pt idx="166">
                  <c:v>0.2341</c:v>
                </c:pt>
                <c:pt idx="167">
                  <c:v>0.19450000000000001</c:v>
                </c:pt>
                <c:pt idx="168">
                  <c:v>0.16520000000000001</c:v>
                </c:pt>
                <c:pt idx="169">
                  <c:v>0.14355000000000001</c:v>
                </c:pt>
                <c:pt idx="170">
                  <c:v>0.127</c:v>
                </c:pt>
                <c:pt idx="171">
                  <c:v>0.11460000000000001</c:v>
                </c:pt>
                <c:pt idx="172">
                  <c:v>0.1036</c:v>
                </c:pt>
                <c:pt idx="173">
                  <c:v>9.4750000000000001E-2</c:v>
                </c:pt>
                <c:pt idx="174">
                  <c:v>8.7349999999999997E-2</c:v>
                </c:pt>
                <c:pt idx="175">
                  <c:v>8.0850000000000005E-2</c:v>
                </c:pt>
                <c:pt idx="176">
                  <c:v>7.4999999999999997E-2</c:v>
                </c:pt>
                <c:pt idx="177">
                  <c:v>7.0649999999999991E-2</c:v>
                </c:pt>
                <c:pt idx="178">
                  <c:v>6.6400000000000001E-2</c:v>
                </c:pt>
                <c:pt idx="179">
                  <c:v>6.2600000000000003E-2</c:v>
                </c:pt>
                <c:pt idx="180">
                  <c:v>5.935E-2</c:v>
                </c:pt>
                <c:pt idx="181">
                  <c:v>5.6250000000000001E-2</c:v>
                </c:pt>
                <c:pt idx="182">
                  <c:v>5.3099999999999994E-2</c:v>
                </c:pt>
                <c:pt idx="183">
                  <c:v>5.0799999999999998E-2</c:v>
                </c:pt>
                <c:pt idx="184">
                  <c:v>4.8500000000000001E-2</c:v>
                </c:pt>
                <c:pt idx="185">
                  <c:v>4.6249999999999999E-2</c:v>
                </c:pt>
                <c:pt idx="186">
                  <c:v>4.41E-2</c:v>
                </c:pt>
                <c:pt idx="187">
                  <c:v>4.2300000000000004E-2</c:v>
                </c:pt>
                <c:pt idx="188">
                  <c:v>4.0099999999999997E-2</c:v>
                </c:pt>
                <c:pt idx="189">
                  <c:v>3.8400000000000004E-2</c:v>
                </c:pt>
                <c:pt idx="190">
                  <c:v>3.6949999999999997E-2</c:v>
                </c:pt>
                <c:pt idx="191">
                  <c:v>3.5199999999999995E-2</c:v>
                </c:pt>
                <c:pt idx="192">
                  <c:v>3.3250000000000002E-2</c:v>
                </c:pt>
                <c:pt idx="193">
                  <c:v>3.2000000000000001E-2</c:v>
                </c:pt>
                <c:pt idx="194">
                  <c:v>0.03</c:v>
                </c:pt>
                <c:pt idx="195">
                  <c:v>2.9149999999999999E-2</c:v>
                </c:pt>
                <c:pt idx="196">
                  <c:v>2.7550000000000002E-2</c:v>
                </c:pt>
                <c:pt idx="197">
                  <c:v>2.6700000000000002E-2</c:v>
                </c:pt>
                <c:pt idx="198">
                  <c:v>2.5399999999999999E-2</c:v>
                </c:pt>
                <c:pt idx="199">
                  <c:v>2.4899999999999999E-2</c:v>
                </c:pt>
                <c:pt idx="200">
                  <c:v>2.4E-2</c:v>
                </c:pt>
                <c:pt idx="201">
                  <c:v>2.3350000000000003E-2</c:v>
                </c:pt>
                <c:pt idx="202">
                  <c:v>2.18E-2</c:v>
                </c:pt>
                <c:pt idx="203">
                  <c:v>2.1350000000000001E-2</c:v>
                </c:pt>
                <c:pt idx="204">
                  <c:v>2.0250000000000001E-2</c:v>
                </c:pt>
                <c:pt idx="205">
                  <c:v>1.9099999999999999E-2</c:v>
                </c:pt>
                <c:pt idx="206">
                  <c:v>1.865E-2</c:v>
                </c:pt>
                <c:pt idx="207">
                  <c:v>1.9099999999999999E-2</c:v>
                </c:pt>
                <c:pt idx="208">
                  <c:v>1.7750000000000002E-2</c:v>
                </c:pt>
                <c:pt idx="209">
                  <c:v>1.67E-2</c:v>
                </c:pt>
                <c:pt idx="210">
                  <c:v>1.5949999999999999E-2</c:v>
                </c:pt>
                <c:pt idx="211">
                  <c:v>1.54E-2</c:v>
                </c:pt>
                <c:pt idx="212">
                  <c:v>1.4849999999999999E-2</c:v>
                </c:pt>
                <c:pt idx="213">
                  <c:v>1.3650000000000001E-2</c:v>
                </c:pt>
                <c:pt idx="214">
                  <c:v>1.355E-2</c:v>
                </c:pt>
                <c:pt idx="215">
                  <c:v>1.3649999999999999E-2</c:v>
                </c:pt>
                <c:pt idx="216">
                  <c:v>1.29E-2</c:v>
                </c:pt>
                <c:pt idx="217">
                  <c:v>1.26E-2</c:v>
                </c:pt>
                <c:pt idx="218">
                  <c:v>1.285E-2</c:v>
                </c:pt>
                <c:pt idx="219">
                  <c:v>1.1349999999999999E-2</c:v>
                </c:pt>
                <c:pt idx="220">
                  <c:v>1.065E-2</c:v>
                </c:pt>
                <c:pt idx="221">
                  <c:v>1.0025550000000001E-2</c:v>
                </c:pt>
                <c:pt idx="222">
                  <c:v>1.06E-2</c:v>
                </c:pt>
                <c:pt idx="223">
                  <c:v>1.0270149999999999E-2</c:v>
                </c:pt>
                <c:pt idx="224">
                  <c:v>9.7722E-3</c:v>
                </c:pt>
                <c:pt idx="225">
                  <c:v>8.7605000000000009E-3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545792"/>
        <c:axId val="94547328"/>
      </c:scatterChart>
      <c:valAx>
        <c:axId val="9454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94547328"/>
        <c:crosses val="autoZero"/>
        <c:crossBetween val="midCat"/>
      </c:valAx>
      <c:valAx>
        <c:axId val="9454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4545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[1]MW25R75!$A$31:$A$256</c:f>
              <c:numCache>
                <c:formatCode>General</c:formatCode>
                <c:ptCount val="226"/>
                <c:pt idx="0">
                  <c:v>350</c:v>
                </c:pt>
                <c:pt idx="1">
                  <c:v>352</c:v>
                </c:pt>
                <c:pt idx="2">
                  <c:v>354</c:v>
                </c:pt>
                <c:pt idx="3">
                  <c:v>356</c:v>
                </c:pt>
                <c:pt idx="4">
                  <c:v>358</c:v>
                </c:pt>
                <c:pt idx="5">
                  <c:v>360</c:v>
                </c:pt>
                <c:pt idx="6">
                  <c:v>362</c:v>
                </c:pt>
                <c:pt idx="7">
                  <c:v>364</c:v>
                </c:pt>
                <c:pt idx="8">
                  <c:v>366</c:v>
                </c:pt>
                <c:pt idx="9">
                  <c:v>368</c:v>
                </c:pt>
                <c:pt idx="10">
                  <c:v>370</c:v>
                </c:pt>
                <c:pt idx="11">
                  <c:v>372</c:v>
                </c:pt>
                <c:pt idx="12">
                  <c:v>374</c:v>
                </c:pt>
                <c:pt idx="13">
                  <c:v>376</c:v>
                </c:pt>
                <c:pt idx="14">
                  <c:v>378</c:v>
                </c:pt>
                <c:pt idx="15">
                  <c:v>380</c:v>
                </c:pt>
                <c:pt idx="16">
                  <c:v>382</c:v>
                </c:pt>
                <c:pt idx="17">
                  <c:v>384</c:v>
                </c:pt>
                <c:pt idx="18">
                  <c:v>386</c:v>
                </c:pt>
                <c:pt idx="19">
                  <c:v>388</c:v>
                </c:pt>
                <c:pt idx="20">
                  <c:v>390</c:v>
                </c:pt>
                <c:pt idx="21">
                  <c:v>392</c:v>
                </c:pt>
                <c:pt idx="22">
                  <c:v>394</c:v>
                </c:pt>
                <c:pt idx="23">
                  <c:v>396</c:v>
                </c:pt>
                <c:pt idx="24">
                  <c:v>398</c:v>
                </c:pt>
                <c:pt idx="25">
                  <c:v>400</c:v>
                </c:pt>
                <c:pt idx="26">
                  <c:v>402</c:v>
                </c:pt>
                <c:pt idx="27">
                  <c:v>404</c:v>
                </c:pt>
                <c:pt idx="28">
                  <c:v>406</c:v>
                </c:pt>
                <c:pt idx="29">
                  <c:v>408</c:v>
                </c:pt>
                <c:pt idx="30">
                  <c:v>410</c:v>
                </c:pt>
                <c:pt idx="31">
                  <c:v>412</c:v>
                </c:pt>
                <c:pt idx="32">
                  <c:v>414</c:v>
                </c:pt>
                <c:pt idx="33">
                  <c:v>416</c:v>
                </c:pt>
                <c:pt idx="34">
                  <c:v>418</c:v>
                </c:pt>
                <c:pt idx="35">
                  <c:v>420</c:v>
                </c:pt>
                <c:pt idx="36">
                  <c:v>422</c:v>
                </c:pt>
                <c:pt idx="37">
                  <c:v>424</c:v>
                </c:pt>
                <c:pt idx="38">
                  <c:v>426</c:v>
                </c:pt>
                <c:pt idx="39">
                  <c:v>428</c:v>
                </c:pt>
                <c:pt idx="40">
                  <c:v>430</c:v>
                </c:pt>
                <c:pt idx="41">
                  <c:v>432</c:v>
                </c:pt>
                <c:pt idx="42">
                  <c:v>434</c:v>
                </c:pt>
                <c:pt idx="43">
                  <c:v>436</c:v>
                </c:pt>
                <c:pt idx="44">
                  <c:v>438</c:v>
                </c:pt>
                <c:pt idx="45">
                  <c:v>440</c:v>
                </c:pt>
                <c:pt idx="46">
                  <c:v>442</c:v>
                </c:pt>
                <c:pt idx="47">
                  <c:v>444</c:v>
                </c:pt>
                <c:pt idx="48">
                  <c:v>446</c:v>
                </c:pt>
                <c:pt idx="49">
                  <c:v>448</c:v>
                </c:pt>
                <c:pt idx="50">
                  <c:v>450</c:v>
                </c:pt>
                <c:pt idx="51">
                  <c:v>452</c:v>
                </c:pt>
                <c:pt idx="52">
                  <c:v>454</c:v>
                </c:pt>
                <c:pt idx="53">
                  <c:v>456</c:v>
                </c:pt>
                <c:pt idx="54">
                  <c:v>458</c:v>
                </c:pt>
                <c:pt idx="55">
                  <c:v>460</c:v>
                </c:pt>
                <c:pt idx="56">
                  <c:v>462</c:v>
                </c:pt>
                <c:pt idx="57">
                  <c:v>464</c:v>
                </c:pt>
                <c:pt idx="58">
                  <c:v>466</c:v>
                </c:pt>
                <c:pt idx="59">
                  <c:v>468</c:v>
                </c:pt>
                <c:pt idx="60">
                  <c:v>470</c:v>
                </c:pt>
                <c:pt idx="61">
                  <c:v>472</c:v>
                </c:pt>
                <c:pt idx="62">
                  <c:v>474</c:v>
                </c:pt>
                <c:pt idx="63">
                  <c:v>476</c:v>
                </c:pt>
                <c:pt idx="64">
                  <c:v>478</c:v>
                </c:pt>
                <c:pt idx="65">
                  <c:v>480</c:v>
                </c:pt>
                <c:pt idx="66">
                  <c:v>482</c:v>
                </c:pt>
                <c:pt idx="67">
                  <c:v>484</c:v>
                </c:pt>
                <c:pt idx="68">
                  <c:v>486</c:v>
                </c:pt>
                <c:pt idx="69">
                  <c:v>488</c:v>
                </c:pt>
                <c:pt idx="70">
                  <c:v>490</c:v>
                </c:pt>
                <c:pt idx="71">
                  <c:v>492</c:v>
                </c:pt>
                <c:pt idx="72">
                  <c:v>494</c:v>
                </c:pt>
                <c:pt idx="73">
                  <c:v>496</c:v>
                </c:pt>
                <c:pt idx="74">
                  <c:v>498</c:v>
                </c:pt>
                <c:pt idx="75">
                  <c:v>500</c:v>
                </c:pt>
                <c:pt idx="76">
                  <c:v>502</c:v>
                </c:pt>
                <c:pt idx="77">
                  <c:v>504</c:v>
                </c:pt>
                <c:pt idx="78">
                  <c:v>506</c:v>
                </c:pt>
                <c:pt idx="79">
                  <c:v>508</c:v>
                </c:pt>
                <c:pt idx="80">
                  <c:v>510</c:v>
                </c:pt>
                <c:pt idx="81">
                  <c:v>512</c:v>
                </c:pt>
                <c:pt idx="82">
                  <c:v>514</c:v>
                </c:pt>
                <c:pt idx="83">
                  <c:v>516</c:v>
                </c:pt>
                <c:pt idx="84">
                  <c:v>518</c:v>
                </c:pt>
                <c:pt idx="85">
                  <c:v>520</c:v>
                </c:pt>
                <c:pt idx="86">
                  <c:v>522</c:v>
                </c:pt>
                <c:pt idx="87">
                  <c:v>524</c:v>
                </c:pt>
                <c:pt idx="88">
                  <c:v>526</c:v>
                </c:pt>
                <c:pt idx="89">
                  <c:v>528</c:v>
                </c:pt>
                <c:pt idx="90">
                  <c:v>530</c:v>
                </c:pt>
                <c:pt idx="91">
                  <c:v>532</c:v>
                </c:pt>
                <c:pt idx="92">
                  <c:v>534</c:v>
                </c:pt>
                <c:pt idx="93">
                  <c:v>536</c:v>
                </c:pt>
                <c:pt idx="94">
                  <c:v>538</c:v>
                </c:pt>
                <c:pt idx="95">
                  <c:v>540</c:v>
                </c:pt>
                <c:pt idx="96">
                  <c:v>542</c:v>
                </c:pt>
                <c:pt idx="97">
                  <c:v>544</c:v>
                </c:pt>
                <c:pt idx="98">
                  <c:v>546</c:v>
                </c:pt>
                <c:pt idx="99">
                  <c:v>548</c:v>
                </c:pt>
                <c:pt idx="100">
                  <c:v>550</c:v>
                </c:pt>
                <c:pt idx="101">
                  <c:v>552</c:v>
                </c:pt>
                <c:pt idx="102">
                  <c:v>554</c:v>
                </c:pt>
                <c:pt idx="103">
                  <c:v>556</c:v>
                </c:pt>
                <c:pt idx="104">
                  <c:v>558</c:v>
                </c:pt>
                <c:pt idx="105">
                  <c:v>560</c:v>
                </c:pt>
                <c:pt idx="106">
                  <c:v>562</c:v>
                </c:pt>
                <c:pt idx="107">
                  <c:v>564</c:v>
                </c:pt>
                <c:pt idx="108">
                  <c:v>566</c:v>
                </c:pt>
                <c:pt idx="109">
                  <c:v>568</c:v>
                </c:pt>
                <c:pt idx="110">
                  <c:v>570</c:v>
                </c:pt>
                <c:pt idx="111">
                  <c:v>572</c:v>
                </c:pt>
                <c:pt idx="112">
                  <c:v>574</c:v>
                </c:pt>
                <c:pt idx="113">
                  <c:v>576</c:v>
                </c:pt>
                <c:pt idx="114">
                  <c:v>578</c:v>
                </c:pt>
                <c:pt idx="115">
                  <c:v>580</c:v>
                </c:pt>
                <c:pt idx="116">
                  <c:v>582</c:v>
                </c:pt>
                <c:pt idx="117">
                  <c:v>584</c:v>
                </c:pt>
                <c:pt idx="118">
                  <c:v>586</c:v>
                </c:pt>
                <c:pt idx="119">
                  <c:v>588</c:v>
                </c:pt>
                <c:pt idx="120">
                  <c:v>590</c:v>
                </c:pt>
                <c:pt idx="121">
                  <c:v>592</c:v>
                </c:pt>
                <c:pt idx="122">
                  <c:v>594</c:v>
                </c:pt>
                <c:pt idx="123">
                  <c:v>596</c:v>
                </c:pt>
                <c:pt idx="124">
                  <c:v>598</c:v>
                </c:pt>
                <c:pt idx="125">
                  <c:v>600</c:v>
                </c:pt>
                <c:pt idx="126">
                  <c:v>602</c:v>
                </c:pt>
                <c:pt idx="127">
                  <c:v>604</c:v>
                </c:pt>
                <c:pt idx="128">
                  <c:v>606</c:v>
                </c:pt>
                <c:pt idx="129">
                  <c:v>608</c:v>
                </c:pt>
                <c:pt idx="130">
                  <c:v>610</c:v>
                </c:pt>
                <c:pt idx="131">
                  <c:v>612</c:v>
                </c:pt>
                <c:pt idx="132">
                  <c:v>614</c:v>
                </c:pt>
                <c:pt idx="133">
                  <c:v>616</c:v>
                </c:pt>
                <c:pt idx="134">
                  <c:v>618</c:v>
                </c:pt>
                <c:pt idx="135">
                  <c:v>620</c:v>
                </c:pt>
                <c:pt idx="136">
                  <c:v>622</c:v>
                </c:pt>
                <c:pt idx="137">
                  <c:v>624</c:v>
                </c:pt>
                <c:pt idx="138">
                  <c:v>626</c:v>
                </c:pt>
                <c:pt idx="139">
                  <c:v>628</c:v>
                </c:pt>
                <c:pt idx="140">
                  <c:v>630</c:v>
                </c:pt>
                <c:pt idx="141">
                  <c:v>632</c:v>
                </c:pt>
                <c:pt idx="142">
                  <c:v>634</c:v>
                </c:pt>
                <c:pt idx="143">
                  <c:v>636</c:v>
                </c:pt>
                <c:pt idx="144">
                  <c:v>638</c:v>
                </c:pt>
                <c:pt idx="145">
                  <c:v>640</c:v>
                </c:pt>
                <c:pt idx="146">
                  <c:v>642</c:v>
                </c:pt>
                <c:pt idx="147">
                  <c:v>644</c:v>
                </c:pt>
                <c:pt idx="148">
                  <c:v>646</c:v>
                </c:pt>
                <c:pt idx="149">
                  <c:v>648</c:v>
                </c:pt>
                <c:pt idx="150">
                  <c:v>650</c:v>
                </c:pt>
                <c:pt idx="151">
                  <c:v>652</c:v>
                </c:pt>
                <c:pt idx="152">
                  <c:v>654</c:v>
                </c:pt>
                <c:pt idx="153">
                  <c:v>656</c:v>
                </c:pt>
                <c:pt idx="154">
                  <c:v>658</c:v>
                </c:pt>
                <c:pt idx="155">
                  <c:v>660</c:v>
                </c:pt>
                <c:pt idx="156">
                  <c:v>662</c:v>
                </c:pt>
                <c:pt idx="157">
                  <c:v>664</c:v>
                </c:pt>
                <c:pt idx="158">
                  <c:v>666</c:v>
                </c:pt>
                <c:pt idx="159">
                  <c:v>668</c:v>
                </c:pt>
                <c:pt idx="160">
                  <c:v>670</c:v>
                </c:pt>
                <c:pt idx="161">
                  <c:v>672</c:v>
                </c:pt>
                <c:pt idx="162">
                  <c:v>674</c:v>
                </c:pt>
                <c:pt idx="163">
                  <c:v>676</c:v>
                </c:pt>
                <c:pt idx="164">
                  <c:v>678</c:v>
                </c:pt>
                <c:pt idx="165">
                  <c:v>680</c:v>
                </c:pt>
                <c:pt idx="166">
                  <c:v>682</c:v>
                </c:pt>
                <c:pt idx="167">
                  <c:v>684</c:v>
                </c:pt>
                <c:pt idx="168">
                  <c:v>686</c:v>
                </c:pt>
                <c:pt idx="169">
                  <c:v>688</c:v>
                </c:pt>
                <c:pt idx="170">
                  <c:v>690</c:v>
                </c:pt>
                <c:pt idx="171">
                  <c:v>692</c:v>
                </c:pt>
                <c:pt idx="172">
                  <c:v>694</c:v>
                </c:pt>
                <c:pt idx="173">
                  <c:v>696</c:v>
                </c:pt>
                <c:pt idx="174">
                  <c:v>698</c:v>
                </c:pt>
                <c:pt idx="175">
                  <c:v>700</c:v>
                </c:pt>
                <c:pt idx="176">
                  <c:v>702</c:v>
                </c:pt>
                <c:pt idx="177">
                  <c:v>704</c:v>
                </c:pt>
                <c:pt idx="178">
                  <c:v>706</c:v>
                </c:pt>
                <c:pt idx="179">
                  <c:v>708</c:v>
                </c:pt>
                <c:pt idx="180">
                  <c:v>710</c:v>
                </c:pt>
                <c:pt idx="181">
                  <c:v>712</c:v>
                </c:pt>
                <c:pt idx="182">
                  <c:v>714</c:v>
                </c:pt>
                <c:pt idx="183">
                  <c:v>716</c:v>
                </c:pt>
                <c:pt idx="184">
                  <c:v>718</c:v>
                </c:pt>
                <c:pt idx="185">
                  <c:v>720</c:v>
                </c:pt>
                <c:pt idx="186">
                  <c:v>722</c:v>
                </c:pt>
                <c:pt idx="187">
                  <c:v>724</c:v>
                </c:pt>
                <c:pt idx="188">
                  <c:v>726</c:v>
                </c:pt>
                <c:pt idx="189">
                  <c:v>728</c:v>
                </c:pt>
                <c:pt idx="190">
                  <c:v>730</c:v>
                </c:pt>
                <c:pt idx="191">
                  <c:v>732</c:v>
                </c:pt>
                <c:pt idx="192">
                  <c:v>734</c:v>
                </c:pt>
                <c:pt idx="193">
                  <c:v>736</c:v>
                </c:pt>
                <c:pt idx="194">
                  <c:v>738</c:v>
                </c:pt>
                <c:pt idx="195">
                  <c:v>740</c:v>
                </c:pt>
                <c:pt idx="196">
                  <c:v>742</c:v>
                </c:pt>
                <c:pt idx="197">
                  <c:v>744</c:v>
                </c:pt>
                <c:pt idx="198">
                  <c:v>746</c:v>
                </c:pt>
                <c:pt idx="199">
                  <c:v>748</c:v>
                </c:pt>
                <c:pt idx="200">
                  <c:v>750</c:v>
                </c:pt>
                <c:pt idx="201">
                  <c:v>752</c:v>
                </c:pt>
                <c:pt idx="202">
                  <c:v>754</c:v>
                </c:pt>
                <c:pt idx="203">
                  <c:v>756</c:v>
                </c:pt>
                <c:pt idx="204">
                  <c:v>758</c:v>
                </c:pt>
                <c:pt idx="205">
                  <c:v>760</c:v>
                </c:pt>
                <c:pt idx="206">
                  <c:v>762</c:v>
                </c:pt>
                <c:pt idx="207">
                  <c:v>764</c:v>
                </c:pt>
                <c:pt idx="208">
                  <c:v>766</c:v>
                </c:pt>
                <c:pt idx="209">
                  <c:v>768</c:v>
                </c:pt>
                <c:pt idx="210">
                  <c:v>770</c:v>
                </c:pt>
                <c:pt idx="211">
                  <c:v>772</c:v>
                </c:pt>
                <c:pt idx="212">
                  <c:v>774</c:v>
                </c:pt>
                <c:pt idx="213">
                  <c:v>776</c:v>
                </c:pt>
                <c:pt idx="214">
                  <c:v>778</c:v>
                </c:pt>
                <c:pt idx="215">
                  <c:v>780</c:v>
                </c:pt>
                <c:pt idx="216">
                  <c:v>782</c:v>
                </c:pt>
                <c:pt idx="217">
                  <c:v>784</c:v>
                </c:pt>
                <c:pt idx="218">
                  <c:v>786</c:v>
                </c:pt>
                <c:pt idx="219">
                  <c:v>788</c:v>
                </c:pt>
                <c:pt idx="220">
                  <c:v>790</c:v>
                </c:pt>
                <c:pt idx="221">
                  <c:v>792</c:v>
                </c:pt>
                <c:pt idx="222">
                  <c:v>794</c:v>
                </c:pt>
                <c:pt idx="223">
                  <c:v>796</c:v>
                </c:pt>
                <c:pt idx="224">
                  <c:v>798</c:v>
                </c:pt>
                <c:pt idx="225">
                  <c:v>800</c:v>
                </c:pt>
              </c:numCache>
            </c:numRef>
          </c:xVal>
          <c:yVal>
            <c:numRef>
              <c:f>[1]MW25R75!$E$31:$E$256</c:f>
              <c:numCache>
                <c:formatCode>General</c:formatCode>
                <c:ptCount val="2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3.0468500000000003E-3</c:v>
                </c:pt>
                <c:pt idx="26">
                  <c:v>3.86755E-3</c:v>
                </c:pt>
                <c:pt idx="27">
                  <c:v>5.5445500000000005E-3</c:v>
                </c:pt>
                <c:pt idx="28">
                  <c:v>6.9700500000000002E-3</c:v>
                </c:pt>
                <c:pt idx="29">
                  <c:v>9.3852999999999992E-3</c:v>
                </c:pt>
                <c:pt idx="30">
                  <c:v>1.288225E-2</c:v>
                </c:pt>
                <c:pt idx="31">
                  <c:v>1.7600000000000001E-2</c:v>
                </c:pt>
                <c:pt idx="32">
                  <c:v>2.4150000000000001E-2</c:v>
                </c:pt>
                <c:pt idx="33">
                  <c:v>3.2750000000000001E-2</c:v>
                </c:pt>
                <c:pt idx="34">
                  <c:v>4.3150000000000001E-2</c:v>
                </c:pt>
                <c:pt idx="35">
                  <c:v>5.5849999999999997E-2</c:v>
                </c:pt>
                <c:pt idx="36">
                  <c:v>7.0699999999999999E-2</c:v>
                </c:pt>
                <c:pt idx="37">
                  <c:v>8.695E-2</c:v>
                </c:pt>
                <c:pt idx="38">
                  <c:v>0.1051</c:v>
                </c:pt>
                <c:pt idx="39">
                  <c:v>0.1242</c:v>
                </c:pt>
                <c:pt idx="40">
                  <c:v>0.14215</c:v>
                </c:pt>
                <c:pt idx="41">
                  <c:v>0.15810000000000002</c:v>
                </c:pt>
                <c:pt idx="42">
                  <c:v>0.17025000000000001</c:v>
                </c:pt>
                <c:pt idx="43">
                  <c:v>0.17375000000000002</c:v>
                </c:pt>
                <c:pt idx="44">
                  <c:v>0.16175</c:v>
                </c:pt>
                <c:pt idx="45">
                  <c:v>0.14250000000000002</c:v>
                </c:pt>
                <c:pt idx="46">
                  <c:v>0.11899999999999999</c:v>
                </c:pt>
                <c:pt idx="47">
                  <c:v>9.6549999999999997E-2</c:v>
                </c:pt>
                <c:pt idx="48">
                  <c:v>7.7499999999999999E-2</c:v>
                </c:pt>
                <c:pt idx="49">
                  <c:v>6.4000000000000001E-2</c:v>
                </c:pt>
                <c:pt idx="50">
                  <c:v>5.3750000000000006E-2</c:v>
                </c:pt>
                <c:pt idx="51">
                  <c:v>4.5950000000000005E-2</c:v>
                </c:pt>
                <c:pt idx="52">
                  <c:v>4.0099999999999997E-2</c:v>
                </c:pt>
                <c:pt idx="53">
                  <c:v>3.5199999999999995E-2</c:v>
                </c:pt>
                <c:pt idx="54">
                  <c:v>3.0249999999999999E-2</c:v>
                </c:pt>
                <c:pt idx="55">
                  <c:v>2.7450000000000002E-2</c:v>
                </c:pt>
                <c:pt idx="56">
                  <c:v>2.4800000000000003E-2</c:v>
                </c:pt>
                <c:pt idx="57">
                  <c:v>2.325E-2</c:v>
                </c:pt>
                <c:pt idx="58">
                  <c:v>2.1399999999999999E-2</c:v>
                </c:pt>
                <c:pt idx="59">
                  <c:v>2.1100000000000001E-2</c:v>
                </c:pt>
                <c:pt idx="60">
                  <c:v>2.0900000000000002E-2</c:v>
                </c:pt>
                <c:pt idx="61">
                  <c:v>2.1150000000000002E-2</c:v>
                </c:pt>
                <c:pt idx="62">
                  <c:v>2.1249999999999998E-2</c:v>
                </c:pt>
                <c:pt idx="63">
                  <c:v>2.2100000000000002E-2</c:v>
                </c:pt>
                <c:pt idx="64">
                  <c:v>2.47E-2</c:v>
                </c:pt>
                <c:pt idx="65">
                  <c:v>2.7150000000000001E-2</c:v>
                </c:pt>
                <c:pt idx="66">
                  <c:v>3.075E-2</c:v>
                </c:pt>
                <c:pt idx="67">
                  <c:v>3.585E-2</c:v>
                </c:pt>
                <c:pt idx="68">
                  <c:v>4.1999999999999996E-2</c:v>
                </c:pt>
                <c:pt idx="69">
                  <c:v>4.965E-2</c:v>
                </c:pt>
                <c:pt idx="70">
                  <c:v>5.8200000000000002E-2</c:v>
                </c:pt>
                <c:pt idx="71">
                  <c:v>6.7750000000000005E-2</c:v>
                </c:pt>
                <c:pt idx="72">
                  <c:v>7.8350000000000003E-2</c:v>
                </c:pt>
                <c:pt idx="73">
                  <c:v>8.9900000000000008E-2</c:v>
                </c:pt>
                <c:pt idx="74">
                  <c:v>0.1021</c:v>
                </c:pt>
                <c:pt idx="75">
                  <c:v>0.11455000000000001</c:v>
                </c:pt>
                <c:pt idx="76">
                  <c:v>0.1275</c:v>
                </c:pt>
                <c:pt idx="77">
                  <c:v>0.14000000000000001</c:v>
                </c:pt>
                <c:pt idx="78">
                  <c:v>0.15245</c:v>
                </c:pt>
                <c:pt idx="79">
                  <c:v>0.16455</c:v>
                </c:pt>
                <c:pt idx="80">
                  <c:v>0.17615</c:v>
                </c:pt>
                <c:pt idx="81">
                  <c:v>0.18709999999999999</c:v>
                </c:pt>
                <c:pt idx="82">
                  <c:v>0.19714999999999999</c:v>
                </c:pt>
                <c:pt idx="83">
                  <c:v>0.20715</c:v>
                </c:pt>
                <c:pt idx="84">
                  <c:v>0.21594999999999998</c:v>
                </c:pt>
                <c:pt idx="85">
                  <c:v>0.22465000000000002</c:v>
                </c:pt>
                <c:pt idx="86">
                  <c:v>0.23194999999999999</c:v>
                </c:pt>
                <c:pt idx="87">
                  <c:v>0.23860000000000001</c:v>
                </c:pt>
                <c:pt idx="88">
                  <c:v>0.24509999999999998</c:v>
                </c:pt>
                <c:pt idx="89">
                  <c:v>0.25085000000000002</c:v>
                </c:pt>
                <c:pt idx="90">
                  <c:v>0.25644999999999996</c:v>
                </c:pt>
                <c:pt idx="91">
                  <c:v>0.26090000000000002</c:v>
                </c:pt>
                <c:pt idx="92">
                  <c:v>0.26469999999999999</c:v>
                </c:pt>
                <c:pt idx="93">
                  <c:v>0.26800000000000002</c:v>
                </c:pt>
                <c:pt idx="94">
                  <c:v>0.27060000000000001</c:v>
                </c:pt>
                <c:pt idx="95">
                  <c:v>0.27295000000000003</c:v>
                </c:pt>
                <c:pt idx="96">
                  <c:v>0.27534999999999998</c:v>
                </c:pt>
                <c:pt idx="97">
                  <c:v>0.27895000000000003</c:v>
                </c:pt>
                <c:pt idx="98">
                  <c:v>0.28154999999999997</c:v>
                </c:pt>
                <c:pt idx="99">
                  <c:v>0.28044999999999998</c:v>
                </c:pt>
                <c:pt idx="100">
                  <c:v>0.28120000000000001</c:v>
                </c:pt>
                <c:pt idx="101">
                  <c:v>0.28234999999999999</c:v>
                </c:pt>
                <c:pt idx="102">
                  <c:v>0.28200000000000003</c:v>
                </c:pt>
                <c:pt idx="103">
                  <c:v>0.2828</c:v>
                </c:pt>
                <c:pt idx="104">
                  <c:v>0.28215000000000001</c:v>
                </c:pt>
                <c:pt idx="105">
                  <c:v>0.28164999999999996</c:v>
                </c:pt>
                <c:pt idx="106">
                  <c:v>0.28110000000000002</c:v>
                </c:pt>
                <c:pt idx="107">
                  <c:v>0.27985000000000004</c:v>
                </c:pt>
                <c:pt idx="108">
                  <c:v>0.27860000000000001</c:v>
                </c:pt>
                <c:pt idx="109">
                  <c:v>0.27685000000000004</c:v>
                </c:pt>
                <c:pt idx="110">
                  <c:v>0.27500000000000002</c:v>
                </c:pt>
                <c:pt idx="111">
                  <c:v>0.27305000000000001</c:v>
                </c:pt>
                <c:pt idx="112">
                  <c:v>0.27039999999999997</c:v>
                </c:pt>
                <c:pt idx="113">
                  <c:v>0.26869999999999999</c:v>
                </c:pt>
                <c:pt idx="114">
                  <c:v>0.26600000000000001</c:v>
                </c:pt>
                <c:pt idx="115">
                  <c:v>0.26250000000000001</c:v>
                </c:pt>
                <c:pt idx="116">
                  <c:v>0.25855</c:v>
                </c:pt>
                <c:pt idx="117">
                  <c:v>0.25509999999999999</c:v>
                </c:pt>
                <c:pt idx="118">
                  <c:v>0.25205</c:v>
                </c:pt>
                <c:pt idx="119">
                  <c:v>0.24869999999999998</c:v>
                </c:pt>
                <c:pt idx="120">
                  <c:v>0.24564999999999998</c:v>
                </c:pt>
                <c:pt idx="121">
                  <c:v>0.24280000000000002</c:v>
                </c:pt>
                <c:pt idx="122">
                  <c:v>0.24004999999999999</c:v>
                </c:pt>
                <c:pt idx="123">
                  <c:v>0.23785000000000001</c:v>
                </c:pt>
                <c:pt idx="124">
                  <c:v>0.23575000000000002</c:v>
                </c:pt>
                <c:pt idx="125">
                  <c:v>0.23454999999999998</c:v>
                </c:pt>
                <c:pt idx="126">
                  <c:v>0.23415</c:v>
                </c:pt>
                <c:pt idx="127">
                  <c:v>0.2346</c:v>
                </c:pt>
                <c:pt idx="128">
                  <c:v>0.2369</c:v>
                </c:pt>
                <c:pt idx="129">
                  <c:v>0.24064999999999998</c:v>
                </c:pt>
                <c:pt idx="130">
                  <c:v>0.2467</c:v>
                </c:pt>
                <c:pt idx="131">
                  <c:v>0.25455</c:v>
                </c:pt>
                <c:pt idx="132">
                  <c:v>0.26555000000000001</c:v>
                </c:pt>
                <c:pt idx="133">
                  <c:v>0.27989999999999998</c:v>
                </c:pt>
                <c:pt idx="134">
                  <c:v>0.29935</c:v>
                </c:pt>
                <c:pt idx="135">
                  <c:v>0.32364999999999999</c:v>
                </c:pt>
                <c:pt idx="136">
                  <c:v>0.35370000000000001</c:v>
                </c:pt>
                <c:pt idx="137">
                  <c:v>0.38990000000000002</c:v>
                </c:pt>
                <c:pt idx="138">
                  <c:v>0.43235000000000001</c:v>
                </c:pt>
                <c:pt idx="139">
                  <c:v>0.48554999999999998</c:v>
                </c:pt>
                <c:pt idx="140">
                  <c:v>0.54960000000000009</c:v>
                </c:pt>
                <c:pt idx="141">
                  <c:v>0.62955000000000005</c:v>
                </c:pt>
                <c:pt idx="142">
                  <c:v>0.73144999999999993</c:v>
                </c:pt>
                <c:pt idx="143">
                  <c:v>0.85594999999999999</c:v>
                </c:pt>
                <c:pt idx="144">
                  <c:v>1.01315</c:v>
                </c:pt>
                <c:pt idx="145">
                  <c:v>1.2089500000000002</c:v>
                </c:pt>
                <c:pt idx="146">
                  <c:v>1.4511500000000002</c:v>
                </c:pt>
                <c:pt idx="147">
                  <c:v>1.7456</c:v>
                </c:pt>
                <c:pt idx="148">
                  <c:v>2.0901000000000001</c:v>
                </c:pt>
                <c:pt idx="149">
                  <c:v>2.5001000000000002</c:v>
                </c:pt>
                <c:pt idx="150">
                  <c:v>2.9558499999999999</c:v>
                </c:pt>
                <c:pt idx="151">
                  <c:v>3.4364499999999998</c:v>
                </c:pt>
                <c:pt idx="152">
                  <c:v>3.9226999999999999</c:v>
                </c:pt>
                <c:pt idx="153">
                  <c:v>4.37425</c:v>
                </c:pt>
                <c:pt idx="154">
                  <c:v>4.7437000000000005</c:v>
                </c:pt>
                <c:pt idx="155">
                  <c:v>4.9535499999999999</c:v>
                </c:pt>
                <c:pt idx="156">
                  <c:v>4.9153000000000002</c:v>
                </c:pt>
                <c:pt idx="157">
                  <c:v>4.4805999999999999</c:v>
                </c:pt>
                <c:pt idx="158">
                  <c:v>3.63375</c:v>
                </c:pt>
                <c:pt idx="159">
                  <c:v>2.7073999999999998</c:v>
                </c:pt>
                <c:pt idx="160">
                  <c:v>1.8765999999999998</c:v>
                </c:pt>
                <c:pt idx="161">
                  <c:v>1.2991999999999999</c:v>
                </c:pt>
                <c:pt idx="162">
                  <c:v>0.91189999999999993</c:v>
                </c:pt>
                <c:pt idx="163">
                  <c:v>0.65625</c:v>
                </c:pt>
                <c:pt idx="164">
                  <c:v>0.48409999999999997</c:v>
                </c:pt>
                <c:pt idx="165">
                  <c:v>0.36519999999999997</c:v>
                </c:pt>
                <c:pt idx="166">
                  <c:v>0.28110000000000002</c:v>
                </c:pt>
                <c:pt idx="167">
                  <c:v>0.22134999999999999</c:v>
                </c:pt>
                <c:pt idx="168">
                  <c:v>0.17854999999999999</c:v>
                </c:pt>
                <c:pt idx="169">
                  <c:v>0.14699999999999999</c:v>
                </c:pt>
                <c:pt idx="170">
                  <c:v>0.12465000000000001</c:v>
                </c:pt>
                <c:pt idx="171">
                  <c:v>0.10769999999999999</c:v>
                </c:pt>
                <c:pt idx="172">
                  <c:v>9.4299999999999995E-2</c:v>
                </c:pt>
                <c:pt idx="173">
                  <c:v>8.2949999999999996E-2</c:v>
                </c:pt>
                <c:pt idx="174">
                  <c:v>7.4749999999999997E-2</c:v>
                </c:pt>
                <c:pt idx="175">
                  <c:v>6.6750000000000004E-2</c:v>
                </c:pt>
                <c:pt idx="176">
                  <c:v>6.0600000000000001E-2</c:v>
                </c:pt>
                <c:pt idx="177">
                  <c:v>5.6500000000000002E-2</c:v>
                </c:pt>
                <c:pt idx="178">
                  <c:v>5.1299999999999998E-2</c:v>
                </c:pt>
                <c:pt idx="179">
                  <c:v>4.7600000000000003E-2</c:v>
                </c:pt>
                <c:pt idx="180">
                  <c:v>4.4450000000000003E-2</c:v>
                </c:pt>
                <c:pt idx="181">
                  <c:v>4.1399999999999999E-2</c:v>
                </c:pt>
                <c:pt idx="182">
                  <c:v>3.8800000000000001E-2</c:v>
                </c:pt>
                <c:pt idx="183">
                  <c:v>3.7999999999999999E-2</c:v>
                </c:pt>
                <c:pt idx="184">
                  <c:v>3.5299999999999998E-2</c:v>
                </c:pt>
                <c:pt idx="185">
                  <c:v>3.3399999999999999E-2</c:v>
                </c:pt>
                <c:pt idx="186">
                  <c:v>3.1800000000000002E-2</c:v>
                </c:pt>
                <c:pt idx="187">
                  <c:v>3.0249999999999999E-2</c:v>
                </c:pt>
                <c:pt idx="188">
                  <c:v>2.86E-2</c:v>
                </c:pt>
                <c:pt idx="189">
                  <c:v>2.7049999999999998E-2</c:v>
                </c:pt>
                <c:pt idx="190">
                  <c:v>2.5750000000000002E-2</c:v>
                </c:pt>
                <c:pt idx="191">
                  <c:v>2.5599999999999998E-2</c:v>
                </c:pt>
                <c:pt idx="192">
                  <c:v>2.3800000000000002E-2</c:v>
                </c:pt>
                <c:pt idx="193">
                  <c:v>2.2699999999999998E-2</c:v>
                </c:pt>
                <c:pt idx="194">
                  <c:v>2.2199999999999998E-2</c:v>
                </c:pt>
                <c:pt idx="195">
                  <c:v>2.155E-2</c:v>
                </c:pt>
                <c:pt idx="196">
                  <c:v>1.9599999999999999E-2</c:v>
                </c:pt>
                <c:pt idx="197">
                  <c:v>1.9700000000000002E-2</c:v>
                </c:pt>
                <c:pt idx="198">
                  <c:v>1.8749999999999999E-2</c:v>
                </c:pt>
                <c:pt idx="199">
                  <c:v>1.89E-2</c:v>
                </c:pt>
                <c:pt idx="200">
                  <c:v>1.7649999999999999E-2</c:v>
                </c:pt>
                <c:pt idx="201">
                  <c:v>1.6300000000000002E-2</c:v>
                </c:pt>
                <c:pt idx="202">
                  <c:v>1.5800000000000002E-2</c:v>
                </c:pt>
                <c:pt idx="203">
                  <c:v>1.4999999999999999E-2</c:v>
                </c:pt>
                <c:pt idx="204">
                  <c:v>1.43E-2</c:v>
                </c:pt>
                <c:pt idx="205">
                  <c:v>1.4E-2</c:v>
                </c:pt>
                <c:pt idx="206">
                  <c:v>1.345E-2</c:v>
                </c:pt>
                <c:pt idx="207">
                  <c:v>1.46E-2</c:v>
                </c:pt>
                <c:pt idx="208">
                  <c:v>1.3049999999999999E-2</c:v>
                </c:pt>
                <c:pt idx="209">
                  <c:v>1.3049999999999999E-2</c:v>
                </c:pt>
                <c:pt idx="210">
                  <c:v>1.21E-2</c:v>
                </c:pt>
                <c:pt idx="211">
                  <c:v>1.255E-2</c:v>
                </c:pt>
                <c:pt idx="212">
                  <c:v>1.04E-2</c:v>
                </c:pt>
                <c:pt idx="213">
                  <c:v>1.09E-2</c:v>
                </c:pt>
                <c:pt idx="214">
                  <c:v>1.1599999999999999E-2</c:v>
                </c:pt>
                <c:pt idx="215">
                  <c:v>1.1300000000000001E-2</c:v>
                </c:pt>
                <c:pt idx="216">
                  <c:v>9.5313500000000009E-3</c:v>
                </c:pt>
                <c:pt idx="217">
                  <c:v>1.1307600000000001E-2</c:v>
                </c:pt>
                <c:pt idx="218">
                  <c:v>1.0309200000000001E-2</c:v>
                </c:pt>
                <c:pt idx="219">
                  <c:v>8.3515499999999993E-3</c:v>
                </c:pt>
                <c:pt idx="220">
                  <c:v>8.0145500000000005E-3</c:v>
                </c:pt>
                <c:pt idx="221">
                  <c:v>8.0827E-3</c:v>
                </c:pt>
                <c:pt idx="222">
                  <c:v>1.042625E-2</c:v>
                </c:pt>
                <c:pt idx="223">
                  <c:v>6.9779500000000001E-3</c:v>
                </c:pt>
                <c:pt idx="224">
                  <c:v>9.0251499999999991E-3</c:v>
                </c:pt>
                <c:pt idx="225">
                  <c:v>7.2842500000000008E-3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89856"/>
        <c:axId val="97428224"/>
      </c:scatterChart>
      <c:valAx>
        <c:axId val="9688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97428224"/>
        <c:crosses val="autoZero"/>
        <c:crossBetween val="midCat"/>
      </c:valAx>
      <c:valAx>
        <c:axId val="97428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6889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[1]RB!$A$31:$A$256</c:f>
              <c:numCache>
                <c:formatCode>General</c:formatCode>
                <c:ptCount val="226"/>
                <c:pt idx="0">
                  <c:v>350</c:v>
                </c:pt>
                <c:pt idx="1">
                  <c:v>352</c:v>
                </c:pt>
                <c:pt idx="2">
                  <c:v>354</c:v>
                </c:pt>
                <c:pt idx="3">
                  <c:v>356</c:v>
                </c:pt>
                <c:pt idx="4">
                  <c:v>358</c:v>
                </c:pt>
                <c:pt idx="5">
                  <c:v>360</c:v>
                </c:pt>
                <c:pt idx="6">
                  <c:v>362</c:v>
                </c:pt>
                <c:pt idx="7">
                  <c:v>364</c:v>
                </c:pt>
                <c:pt idx="8">
                  <c:v>366</c:v>
                </c:pt>
                <c:pt idx="9">
                  <c:v>368</c:v>
                </c:pt>
                <c:pt idx="10">
                  <c:v>370</c:v>
                </c:pt>
                <c:pt idx="11">
                  <c:v>372</c:v>
                </c:pt>
                <c:pt idx="12">
                  <c:v>374</c:v>
                </c:pt>
                <c:pt idx="13">
                  <c:v>376</c:v>
                </c:pt>
                <c:pt idx="14">
                  <c:v>378</c:v>
                </c:pt>
                <c:pt idx="15">
                  <c:v>380</c:v>
                </c:pt>
                <c:pt idx="16">
                  <c:v>382</c:v>
                </c:pt>
                <c:pt idx="17">
                  <c:v>384</c:v>
                </c:pt>
                <c:pt idx="18">
                  <c:v>386</c:v>
                </c:pt>
                <c:pt idx="19">
                  <c:v>388</c:v>
                </c:pt>
                <c:pt idx="20">
                  <c:v>390</c:v>
                </c:pt>
                <c:pt idx="21">
                  <c:v>392</c:v>
                </c:pt>
                <c:pt idx="22">
                  <c:v>394</c:v>
                </c:pt>
                <c:pt idx="23">
                  <c:v>396</c:v>
                </c:pt>
                <c:pt idx="24">
                  <c:v>398</c:v>
                </c:pt>
                <c:pt idx="25">
                  <c:v>400</c:v>
                </c:pt>
                <c:pt idx="26">
                  <c:v>402</c:v>
                </c:pt>
                <c:pt idx="27">
                  <c:v>404</c:v>
                </c:pt>
                <c:pt idx="28">
                  <c:v>406</c:v>
                </c:pt>
                <c:pt idx="29">
                  <c:v>408</c:v>
                </c:pt>
                <c:pt idx="30">
                  <c:v>410</c:v>
                </c:pt>
                <c:pt idx="31">
                  <c:v>412</c:v>
                </c:pt>
                <c:pt idx="32">
                  <c:v>414</c:v>
                </c:pt>
                <c:pt idx="33">
                  <c:v>416</c:v>
                </c:pt>
                <c:pt idx="34">
                  <c:v>418</c:v>
                </c:pt>
                <c:pt idx="35">
                  <c:v>420</c:v>
                </c:pt>
                <c:pt idx="36">
                  <c:v>422</c:v>
                </c:pt>
                <c:pt idx="37">
                  <c:v>424</c:v>
                </c:pt>
                <c:pt idx="38">
                  <c:v>426</c:v>
                </c:pt>
                <c:pt idx="39">
                  <c:v>428</c:v>
                </c:pt>
                <c:pt idx="40">
                  <c:v>430</c:v>
                </c:pt>
                <c:pt idx="41">
                  <c:v>432</c:v>
                </c:pt>
                <c:pt idx="42">
                  <c:v>434</c:v>
                </c:pt>
                <c:pt idx="43">
                  <c:v>436</c:v>
                </c:pt>
                <c:pt idx="44">
                  <c:v>438</c:v>
                </c:pt>
                <c:pt idx="45">
                  <c:v>440</c:v>
                </c:pt>
                <c:pt idx="46">
                  <c:v>442</c:v>
                </c:pt>
                <c:pt idx="47">
                  <c:v>444</c:v>
                </c:pt>
                <c:pt idx="48">
                  <c:v>446</c:v>
                </c:pt>
                <c:pt idx="49">
                  <c:v>448</c:v>
                </c:pt>
                <c:pt idx="50">
                  <c:v>450</c:v>
                </c:pt>
                <c:pt idx="51">
                  <c:v>452</c:v>
                </c:pt>
                <c:pt idx="52">
                  <c:v>454</c:v>
                </c:pt>
                <c:pt idx="53">
                  <c:v>456</c:v>
                </c:pt>
                <c:pt idx="54">
                  <c:v>458</c:v>
                </c:pt>
                <c:pt idx="55">
                  <c:v>460</c:v>
                </c:pt>
                <c:pt idx="56">
                  <c:v>462</c:v>
                </c:pt>
                <c:pt idx="57">
                  <c:v>464</c:v>
                </c:pt>
                <c:pt idx="58">
                  <c:v>466</c:v>
                </c:pt>
                <c:pt idx="59">
                  <c:v>468</c:v>
                </c:pt>
                <c:pt idx="60">
                  <c:v>470</c:v>
                </c:pt>
                <c:pt idx="61">
                  <c:v>472</c:v>
                </c:pt>
                <c:pt idx="62">
                  <c:v>474</c:v>
                </c:pt>
                <c:pt idx="63">
                  <c:v>476</c:v>
                </c:pt>
                <c:pt idx="64">
                  <c:v>478</c:v>
                </c:pt>
                <c:pt idx="65">
                  <c:v>480</c:v>
                </c:pt>
                <c:pt idx="66">
                  <c:v>482</c:v>
                </c:pt>
                <c:pt idx="67">
                  <c:v>484</c:v>
                </c:pt>
                <c:pt idx="68">
                  <c:v>486</c:v>
                </c:pt>
                <c:pt idx="69">
                  <c:v>488</c:v>
                </c:pt>
                <c:pt idx="70">
                  <c:v>490</c:v>
                </c:pt>
                <c:pt idx="71">
                  <c:v>492</c:v>
                </c:pt>
                <c:pt idx="72">
                  <c:v>494</c:v>
                </c:pt>
                <c:pt idx="73">
                  <c:v>496</c:v>
                </c:pt>
                <c:pt idx="74">
                  <c:v>498</c:v>
                </c:pt>
                <c:pt idx="75">
                  <c:v>500</c:v>
                </c:pt>
                <c:pt idx="76">
                  <c:v>502</c:v>
                </c:pt>
                <c:pt idx="77">
                  <c:v>504</c:v>
                </c:pt>
                <c:pt idx="78">
                  <c:v>506</c:v>
                </c:pt>
                <c:pt idx="79">
                  <c:v>508</c:v>
                </c:pt>
                <c:pt idx="80">
                  <c:v>510</c:v>
                </c:pt>
                <c:pt idx="81">
                  <c:v>512</c:v>
                </c:pt>
                <c:pt idx="82">
                  <c:v>514</c:v>
                </c:pt>
                <c:pt idx="83">
                  <c:v>516</c:v>
                </c:pt>
                <c:pt idx="84">
                  <c:v>518</c:v>
                </c:pt>
                <c:pt idx="85">
                  <c:v>520</c:v>
                </c:pt>
                <c:pt idx="86">
                  <c:v>522</c:v>
                </c:pt>
                <c:pt idx="87">
                  <c:v>524</c:v>
                </c:pt>
                <c:pt idx="88">
                  <c:v>526</c:v>
                </c:pt>
                <c:pt idx="89">
                  <c:v>528</c:v>
                </c:pt>
                <c:pt idx="90">
                  <c:v>530</c:v>
                </c:pt>
                <c:pt idx="91">
                  <c:v>532</c:v>
                </c:pt>
                <c:pt idx="92">
                  <c:v>534</c:v>
                </c:pt>
                <c:pt idx="93">
                  <c:v>536</c:v>
                </c:pt>
                <c:pt idx="94">
                  <c:v>538</c:v>
                </c:pt>
                <c:pt idx="95">
                  <c:v>540</c:v>
                </c:pt>
                <c:pt idx="96">
                  <c:v>542</c:v>
                </c:pt>
                <c:pt idx="97">
                  <c:v>544</c:v>
                </c:pt>
                <c:pt idx="98">
                  <c:v>546</c:v>
                </c:pt>
                <c:pt idx="99">
                  <c:v>548</c:v>
                </c:pt>
                <c:pt idx="100">
                  <c:v>550</c:v>
                </c:pt>
                <c:pt idx="101">
                  <c:v>552</c:v>
                </c:pt>
                <c:pt idx="102">
                  <c:v>554</c:v>
                </c:pt>
                <c:pt idx="103">
                  <c:v>556</c:v>
                </c:pt>
                <c:pt idx="104">
                  <c:v>558</c:v>
                </c:pt>
                <c:pt idx="105">
                  <c:v>560</c:v>
                </c:pt>
                <c:pt idx="106">
                  <c:v>562</c:v>
                </c:pt>
                <c:pt idx="107">
                  <c:v>564</c:v>
                </c:pt>
                <c:pt idx="108">
                  <c:v>566</c:v>
                </c:pt>
                <c:pt idx="109">
                  <c:v>568</c:v>
                </c:pt>
                <c:pt idx="110">
                  <c:v>570</c:v>
                </c:pt>
                <c:pt idx="111">
                  <c:v>572</c:v>
                </c:pt>
                <c:pt idx="112">
                  <c:v>574</c:v>
                </c:pt>
                <c:pt idx="113">
                  <c:v>576</c:v>
                </c:pt>
                <c:pt idx="114">
                  <c:v>578</c:v>
                </c:pt>
                <c:pt idx="115">
                  <c:v>580</c:v>
                </c:pt>
                <c:pt idx="116">
                  <c:v>582</c:v>
                </c:pt>
                <c:pt idx="117">
                  <c:v>584</c:v>
                </c:pt>
                <c:pt idx="118">
                  <c:v>586</c:v>
                </c:pt>
                <c:pt idx="119">
                  <c:v>588</c:v>
                </c:pt>
                <c:pt idx="120">
                  <c:v>590</c:v>
                </c:pt>
                <c:pt idx="121">
                  <c:v>592</c:v>
                </c:pt>
                <c:pt idx="122">
                  <c:v>594</c:v>
                </c:pt>
                <c:pt idx="123">
                  <c:v>596</c:v>
                </c:pt>
                <c:pt idx="124">
                  <c:v>598</c:v>
                </c:pt>
                <c:pt idx="125">
                  <c:v>600</c:v>
                </c:pt>
                <c:pt idx="126">
                  <c:v>602</c:v>
                </c:pt>
                <c:pt idx="127">
                  <c:v>604</c:v>
                </c:pt>
                <c:pt idx="128">
                  <c:v>606</c:v>
                </c:pt>
                <c:pt idx="129">
                  <c:v>608</c:v>
                </c:pt>
                <c:pt idx="130">
                  <c:v>610</c:v>
                </c:pt>
                <c:pt idx="131">
                  <c:v>612</c:v>
                </c:pt>
                <c:pt idx="132">
                  <c:v>614</c:v>
                </c:pt>
                <c:pt idx="133">
                  <c:v>616</c:v>
                </c:pt>
                <c:pt idx="134">
                  <c:v>618</c:v>
                </c:pt>
                <c:pt idx="135">
                  <c:v>620</c:v>
                </c:pt>
                <c:pt idx="136">
                  <c:v>622</c:v>
                </c:pt>
                <c:pt idx="137">
                  <c:v>624</c:v>
                </c:pt>
                <c:pt idx="138">
                  <c:v>626</c:v>
                </c:pt>
                <c:pt idx="139">
                  <c:v>628</c:v>
                </c:pt>
                <c:pt idx="140">
                  <c:v>630</c:v>
                </c:pt>
                <c:pt idx="141">
                  <c:v>632</c:v>
                </c:pt>
                <c:pt idx="142">
                  <c:v>634</c:v>
                </c:pt>
                <c:pt idx="143">
                  <c:v>636</c:v>
                </c:pt>
                <c:pt idx="144">
                  <c:v>638</c:v>
                </c:pt>
                <c:pt idx="145">
                  <c:v>640</c:v>
                </c:pt>
                <c:pt idx="146">
                  <c:v>642</c:v>
                </c:pt>
                <c:pt idx="147">
                  <c:v>644</c:v>
                </c:pt>
                <c:pt idx="148">
                  <c:v>646</c:v>
                </c:pt>
                <c:pt idx="149">
                  <c:v>648</c:v>
                </c:pt>
                <c:pt idx="150">
                  <c:v>650</c:v>
                </c:pt>
                <c:pt idx="151">
                  <c:v>652</c:v>
                </c:pt>
                <c:pt idx="152">
                  <c:v>654</c:v>
                </c:pt>
                <c:pt idx="153">
                  <c:v>656</c:v>
                </c:pt>
                <c:pt idx="154">
                  <c:v>658</c:v>
                </c:pt>
                <c:pt idx="155">
                  <c:v>660</c:v>
                </c:pt>
                <c:pt idx="156">
                  <c:v>662</c:v>
                </c:pt>
                <c:pt idx="157">
                  <c:v>664</c:v>
                </c:pt>
                <c:pt idx="158">
                  <c:v>666</c:v>
                </c:pt>
                <c:pt idx="159">
                  <c:v>668</c:v>
                </c:pt>
                <c:pt idx="160">
                  <c:v>670</c:v>
                </c:pt>
                <c:pt idx="161">
                  <c:v>672</c:v>
                </c:pt>
                <c:pt idx="162">
                  <c:v>674</c:v>
                </c:pt>
                <c:pt idx="163">
                  <c:v>676</c:v>
                </c:pt>
                <c:pt idx="164">
                  <c:v>678</c:v>
                </c:pt>
                <c:pt idx="165">
                  <c:v>680</c:v>
                </c:pt>
                <c:pt idx="166">
                  <c:v>682</c:v>
                </c:pt>
                <c:pt idx="167">
                  <c:v>684</c:v>
                </c:pt>
                <c:pt idx="168">
                  <c:v>686</c:v>
                </c:pt>
                <c:pt idx="169">
                  <c:v>688</c:v>
                </c:pt>
                <c:pt idx="170">
                  <c:v>690</c:v>
                </c:pt>
                <c:pt idx="171">
                  <c:v>692</c:v>
                </c:pt>
                <c:pt idx="172">
                  <c:v>694</c:v>
                </c:pt>
                <c:pt idx="173">
                  <c:v>696</c:v>
                </c:pt>
                <c:pt idx="174">
                  <c:v>698</c:v>
                </c:pt>
                <c:pt idx="175">
                  <c:v>700</c:v>
                </c:pt>
                <c:pt idx="176">
                  <c:v>702</c:v>
                </c:pt>
                <c:pt idx="177">
                  <c:v>704</c:v>
                </c:pt>
                <c:pt idx="178">
                  <c:v>706</c:v>
                </c:pt>
                <c:pt idx="179">
                  <c:v>708</c:v>
                </c:pt>
                <c:pt idx="180">
                  <c:v>710</c:v>
                </c:pt>
                <c:pt idx="181">
                  <c:v>712</c:v>
                </c:pt>
                <c:pt idx="182">
                  <c:v>714</c:v>
                </c:pt>
                <c:pt idx="183">
                  <c:v>716</c:v>
                </c:pt>
                <c:pt idx="184">
                  <c:v>718</c:v>
                </c:pt>
                <c:pt idx="185">
                  <c:v>720</c:v>
                </c:pt>
                <c:pt idx="186">
                  <c:v>722</c:v>
                </c:pt>
                <c:pt idx="187">
                  <c:v>724</c:v>
                </c:pt>
                <c:pt idx="188">
                  <c:v>726</c:v>
                </c:pt>
                <c:pt idx="189">
                  <c:v>728</c:v>
                </c:pt>
                <c:pt idx="190">
                  <c:v>730</c:v>
                </c:pt>
                <c:pt idx="191">
                  <c:v>732</c:v>
                </c:pt>
                <c:pt idx="192">
                  <c:v>734</c:v>
                </c:pt>
                <c:pt idx="193">
                  <c:v>736</c:v>
                </c:pt>
                <c:pt idx="194">
                  <c:v>738</c:v>
                </c:pt>
                <c:pt idx="195">
                  <c:v>740</c:v>
                </c:pt>
                <c:pt idx="196">
                  <c:v>742</c:v>
                </c:pt>
                <c:pt idx="197">
                  <c:v>744</c:v>
                </c:pt>
                <c:pt idx="198">
                  <c:v>746</c:v>
                </c:pt>
                <c:pt idx="199">
                  <c:v>748</c:v>
                </c:pt>
                <c:pt idx="200">
                  <c:v>750</c:v>
                </c:pt>
                <c:pt idx="201">
                  <c:v>752</c:v>
                </c:pt>
                <c:pt idx="202">
                  <c:v>754</c:v>
                </c:pt>
                <c:pt idx="203">
                  <c:v>756</c:v>
                </c:pt>
                <c:pt idx="204">
                  <c:v>758</c:v>
                </c:pt>
                <c:pt idx="205">
                  <c:v>760</c:v>
                </c:pt>
                <c:pt idx="206">
                  <c:v>762</c:v>
                </c:pt>
                <c:pt idx="207">
                  <c:v>764</c:v>
                </c:pt>
                <c:pt idx="208">
                  <c:v>766</c:v>
                </c:pt>
                <c:pt idx="209">
                  <c:v>768</c:v>
                </c:pt>
                <c:pt idx="210">
                  <c:v>770</c:v>
                </c:pt>
                <c:pt idx="211">
                  <c:v>772</c:v>
                </c:pt>
                <c:pt idx="212">
                  <c:v>774</c:v>
                </c:pt>
                <c:pt idx="213">
                  <c:v>776</c:v>
                </c:pt>
                <c:pt idx="214">
                  <c:v>778</c:v>
                </c:pt>
                <c:pt idx="215">
                  <c:v>780</c:v>
                </c:pt>
                <c:pt idx="216">
                  <c:v>782</c:v>
                </c:pt>
                <c:pt idx="217">
                  <c:v>784</c:v>
                </c:pt>
                <c:pt idx="218">
                  <c:v>786</c:v>
                </c:pt>
                <c:pt idx="219">
                  <c:v>788</c:v>
                </c:pt>
                <c:pt idx="220">
                  <c:v>790</c:v>
                </c:pt>
                <c:pt idx="221">
                  <c:v>792</c:v>
                </c:pt>
                <c:pt idx="222">
                  <c:v>794</c:v>
                </c:pt>
                <c:pt idx="223">
                  <c:v>796</c:v>
                </c:pt>
                <c:pt idx="224">
                  <c:v>798</c:v>
                </c:pt>
                <c:pt idx="225">
                  <c:v>800</c:v>
                </c:pt>
              </c:numCache>
            </c:numRef>
          </c:xVal>
          <c:yVal>
            <c:numRef>
              <c:f>[1]RB!$E$31:$E$256</c:f>
              <c:numCache>
                <c:formatCode>General</c:formatCode>
                <c:ptCount val="2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5.0174999999999994E-3</c:v>
                </c:pt>
                <c:pt idx="26">
                  <c:v>5.54975E-3</c:v>
                </c:pt>
                <c:pt idx="27">
                  <c:v>6.1624999999999996E-3</c:v>
                </c:pt>
                <c:pt idx="28">
                  <c:v>6.8941999999999996E-3</c:v>
                </c:pt>
                <c:pt idx="29">
                  <c:v>8.6627500000000003E-3</c:v>
                </c:pt>
                <c:pt idx="30">
                  <c:v>1.0597849999999999E-2</c:v>
                </c:pt>
                <c:pt idx="31">
                  <c:v>1.3500000000000002E-2</c:v>
                </c:pt>
                <c:pt idx="32">
                  <c:v>1.8349999999999998E-2</c:v>
                </c:pt>
                <c:pt idx="33">
                  <c:v>2.5349999999999998E-2</c:v>
                </c:pt>
                <c:pt idx="34">
                  <c:v>3.5049999999999998E-2</c:v>
                </c:pt>
                <c:pt idx="35">
                  <c:v>4.9199999999999994E-2</c:v>
                </c:pt>
                <c:pt idx="36">
                  <c:v>7.0499999999999993E-2</c:v>
                </c:pt>
                <c:pt idx="37">
                  <c:v>9.9349999999999994E-2</c:v>
                </c:pt>
                <c:pt idx="38">
                  <c:v>0.1394</c:v>
                </c:pt>
                <c:pt idx="39">
                  <c:v>0.1928</c:v>
                </c:pt>
                <c:pt idx="40">
                  <c:v>0.26405000000000001</c:v>
                </c:pt>
                <c:pt idx="41">
                  <c:v>0.35525000000000001</c:v>
                </c:pt>
                <c:pt idx="42">
                  <c:v>0.47554999999999997</c:v>
                </c:pt>
                <c:pt idx="43">
                  <c:v>0.60845000000000005</c:v>
                </c:pt>
                <c:pt idx="44">
                  <c:v>0.75619999999999998</c:v>
                </c:pt>
                <c:pt idx="45">
                  <c:v>0.89595000000000002</c:v>
                </c:pt>
                <c:pt idx="46">
                  <c:v>0.99729999999999996</c:v>
                </c:pt>
                <c:pt idx="47">
                  <c:v>1.0297999999999998</c:v>
                </c:pt>
                <c:pt idx="48">
                  <c:v>0.98399999999999999</c:v>
                </c:pt>
                <c:pt idx="49">
                  <c:v>0.87409999999999999</c:v>
                </c:pt>
                <c:pt idx="50">
                  <c:v>0.73835000000000006</c:v>
                </c:pt>
                <c:pt idx="51">
                  <c:v>0.60420000000000007</c:v>
                </c:pt>
                <c:pt idx="52">
                  <c:v>0.49049999999999999</c:v>
                </c:pt>
                <c:pt idx="53">
                  <c:v>0.40149999999999997</c:v>
                </c:pt>
                <c:pt idx="54">
                  <c:v>0.33140000000000003</c:v>
                </c:pt>
                <c:pt idx="55">
                  <c:v>0.27410000000000001</c:v>
                </c:pt>
                <c:pt idx="56">
                  <c:v>0.22375</c:v>
                </c:pt>
                <c:pt idx="57">
                  <c:v>0.18024999999999999</c:v>
                </c:pt>
                <c:pt idx="58">
                  <c:v>0.14495</c:v>
                </c:pt>
                <c:pt idx="59">
                  <c:v>0.11574999999999999</c:v>
                </c:pt>
                <c:pt idx="60">
                  <c:v>9.35E-2</c:v>
                </c:pt>
                <c:pt idx="61">
                  <c:v>7.6249999999999998E-2</c:v>
                </c:pt>
                <c:pt idx="62">
                  <c:v>6.2E-2</c:v>
                </c:pt>
                <c:pt idx="63">
                  <c:v>5.0900000000000001E-2</c:v>
                </c:pt>
                <c:pt idx="64">
                  <c:v>4.1749999999999995E-2</c:v>
                </c:pt>
                <c:pt idx="65">
                  <c:v>3.4100000000000005E-2</c:v>
                </c:pt>
                <c:pt idx="66">
                  <c:v>2.7650000000000001E-2</c:v>
                </c:pt>
                <c:pt idx="67">
                  <c:v>2.3100000000000002E-2</c:v>
                </c:pt>
                <c:pt idx="68">
                  <c:v>1.8849999999999999E-2</c:v>
                </c:pt>
                <c:pt idx="69">
                  <c:v>1.575E-2</c:v>
                </c:pt>
                <c:pt idx="70">
                  <c:v>1.3349999999999999E-2</c:v>
                </c:pt>
                <c:pt idx="71">
                  <c:v>1.12645E-2</c:v>
                </c:pt>
                <c:pt idx="72">
                  <c:v>9.4355499999999991E-3</c:v>
                </c:pt>
                <c:pt idx="73">
                  <c:v>8.3938499999999996E-3</c:v>
                </c:pt>
                <c:pt idx="74">
                  <c:v>7.5837000000000005E-3</c:v>
                </c:pt>
                <c:pt idx="75">
                  <c:v>6.64425E-3</c:v>
                </c:pt>
                <c:pt idx="76">
                  <c:v>6.1527000000000005E-3</c:v>
                </c:pt>
                <c:pt idx="77">
                  <c:v>5.3370500000000003E-3</c:v>
                </c:pt>
                <c:pt idx="78">
                  <c:v>4.7800999999999998E-3</c:v>
                </c:pt>
                <c:pt idx="79">
                  <c:v>4.5305499999999995E-3</c:v>
                </c:pt>
                <c:pt idx="80">
                  <c:v>4.2947000000000003E-3</c:v>
                </c:pt>
                <c:pt idx="81">
                  <c:v>4.3424499999999994E-3</c:v>
                </c:pt>
                <c:pt idx="82">
                  <c:v>4.1628500000000001E-3</c:v>
                </c:pt>
                <c:pt idx="83">
                  <c:v>3.7625499999999999E-3</c:v>
                </c:pt>
                <c:pt idx="84">
                  <c:v>3.6015999999999999E-3</c:v>
                </c:pt>
                <c:pt idx="85">
                  <c:v>3.4536499999999999E-3</c:v>
                </c:pt>
                <c:pt idx="86">
                  <c:v>3.2885500000000003E-3</c:v>
                </c:pt>
                <c:pt idx="87">
                  <c:v>3.2763000000000002E-3</c:v>
                </c:pt>
                <c:pt idx="88">
                  <c:v>3.4615499999999999E-3</c:v>
                </c:pt>
                <c:pt idx="89">
                  <c:v>3.2288E-3</c:v>
                </c:pt>
                <c:pt idx="90">
                  <c:v>3.2925000000000003E-3</c:v>
                </c:pt>
                <c:pt idx="91">
                  <c:v>3.4872499999999999E-3</c:v>
                </c:pt>
                <c:pt idx="92">
                  <c:v>3.3052000000000003E-3</c:v>
                </c:pt>
                <c:pt idx="93">
                  <c:v>3.6101500000000003E-3</c:v>
                </c:pt>
                <c:pt idx="94">
                  <c:v>3.4225000000000002E-3</c:v>
                </c:pt>
                <c:pt idx="95">
                  <c:v>3.5452000000000001E-3</c:v>
                </c:pt>
                <c:pt idx="96">
                  <c:v>3.8180000000000002E-3</c:v>
                </c:pt>
                <c:pt idx="97">
                  <c:v>7.9375999999999995E-3</c:v>
                </c:pt>
                <c:pt idx="98">
                  <c:v>5.0842999999999999E-3</c:v>
                </c:pt>
                <c:pt idx="99">
                  <c:v>3.8555500000000001E-3</c:v>
                </c:pt>
                <c:pt idx="100">
                  <c:v>4.182E-3</c:v>
                </c:pt>
                <c:pt idx="101">
                  <c:v>4.2612499999999994E-3</c:v>
                </c:pt>
                <c:pt idx="102">
                  <c:v>4.1630499999999997E-3</c:v>
                </c:pt>
                <c:pt idx="103">
                  <c:v>4.3939000000000001E-3</c:v>
                </c:pt>
                <c:pt idx="104">
                  <c:v>4.6505499999999998E-3</c:v>
                </c:pt>
                <c:pt idx="105">
                  <c:v>4.6485499999999996E-3</c:v>
                </c:pt>
                <c:pt idx="106">
                  <c:v>5.0201999999999998E-3</c:v>
                </c:pt>
                <c:pt idx="107">
                  <c:v>5.2155500000000002E-3</c:v>
                </c:pt>
                <c:pt idx="108">
                  <c:v>5.3406499999999997E-3</c:v>
                </c:pt>
                <c:pt idx="109">
                  <c:v>5.55325E-3</c:v>
                </c:pt>
                <c:pt idx="110">
                  <c:v>5.6184E-3</c:v>
                </c:pt>
                <c:pt idx="111">
                  <c:v>5.9662999999999999E-3</c:v>
                </c:pt>
                <c:pt idx="112">
                  <c:v>6.8256999999999996E-3</c:v>
                </c:pt>
                <c:pt idx="113">
                  <c:v>7.4023000000000005E-3</c:v>
                </c:pt>
                <c:pt idx="114">
                  <c:v>7.6292499999999997E-3</c:v>
                </c:pt>
                <c:pt idx="115">
                  <c:v>7.6970500000000004E-3</c:v>
                </c:pt>
                <c:pt idx="116">
                  <c:v>8.3006E-3</c:v>
                </c:pt>
                <c:pt idx="117">
                  <c:v>9.0449999999999992E-3</c:v>
                </c:pt>
                <c:pt idx="118">
                  <c:v>1.04625E-2</c:v>
                </c:pt>
                <c:pt idx="119">
                  <c:v>1.1670699999999999E-2</c:v>
                </c:pt>
                <c:pt idx="120">
                  <c:v>1.32E-2</c:v>
                </c:pt>
                <c:pt idx="121">
                  <c:v>1.465E-2</c:v>
                </c:pt>
                <c:pt idx="122">
                  <c:v>1.7000000000000001E-2</c:v>
                </c:pt>
                <c:pt idx="123">
                  <c:v>1.9799999999999998E-2</c:v>
                </c:pt>
                <c:pt idx="124">
                  <c:v>2.3599999999999999E-2</c:v>
                </c:pt>
                <c:pt idx="125">
                  <c:v>2.7900000000000001E-2</c:v>
                </c:pt>
                <c:pt idx="126">
                  <c:v>3.3799999999999997E-2</c:v>
                </c:pt>
                <c:pt idx="127">
                  <c:v>4.0649999999999999E-2</c:v>
                </c:pt>
                <c:pt idx="128">
                  <c:v>4.9399999999999999E-2</c:v>
                </c:pt>
                <c:pt idx="129">
                  <c:v>6.0249999999999998E-2</c:v>
                </c:pt>
                <c:pt idx="130">
                  <c:v>7.3550000000000004E-2</c:v>
                </c:pt>
                <c:pt idx="131">
                  <c:v>8.9499999999999996E-2</c:v>
                </c:pt>
                <c:pt idx="132">
                  <c:v>0.10929999999999999</c:v>
                </c:pt>
                <c:pt idx="133">
                  <c:v>0.13390000000000002</c:v>
                </c:pt>
                <c:pt idx="134">
                  <c:v>0.16320000000000001</c:v>
                </c:pt>
                <c:pt idx="135">
                  <c:v>0.19845000000000002</c:v>
                </c:pt>
                <c:pt idx="136">
                  <c:v>0.24095</c:v>
                </c:pt>
                <c:pt idx="137">
                  <c:v>0.29120000000000001</c:v>
                </c:pt>
                <c:pt idx="138">
                  <c:v>0.3503</c:v>
                </c:pt>
                <c:pt idx="139">
                  <c:v>0.42149999999999999</c:v>
                </c:pt>
                <c:pt idx="140">
                  <c:v>0.5081</c:v>
                </c:pt>
                <c:pt idx="141">
                  <c:v>0.61539999999999995</c:v>
                </c:pt>
                <c:pt idx="142">
                  <c:v>0.74814999999999998</c:v>
                </c:pt>
                <c:pt idx="143">
                  <c:v>0.91244999999999998</c:v>
                </c:pt>
                <c:pt idx="144">
                  <c:v>1.1145499999999999</c:v>
                </c:pt>
                <c:pt idx="145">
                  <c:v>1.36775</c:v>
                </c:pt>
                <c:pt idx="146">
                  <c:v>1.6777500000000001</c:v>
                </c:pt>
                <c:pt idx="147">
                  <c:v>2.05185</c:v>
                </c:pt>
                <c:pt idx="148">
                  <c:v>2.4820500000000001</c:v>
                </c:pt>
                <c:pt idx="149">
                  <c:v>2.9973000000000001</c:v>
                </c:pt>
                <c:pt idx="150">
                  <c:v>3.55185</c:v>
                </c:pt>
                <c:pt idx="151">
                  <c:v>4.1331000000000007</c:v>
                </c:pt>
                <c:pt idx="152">
                  <c:v>4.6961000000000004</c:v>
                </c:pt>
                <c:pt idx="153">
                  <c:v>5.1748000000000003</c:v>
                </c:pt>
                <c:pt idx="154">
                  <c:v>5.5092999999999996</c:v>
                </c:pt>
                <c:pt idx="155">
                  <c:v>5.641</c:v>
                </c:pt>
                <c:pt idx="156">
                  <c:v>5.4724000000000004</c:v>
                </c:pt>
                <c:pt idx="157">
                  <c:v>4.8148499999999999</c:v>
                </c:pt>
                <c:pt idx="158">
                  <c:v>3.7760499999999997</c:v>
                </c:pt>
                <c:pt idx="159">
                  <c:v>2.75075</c:v>
                </c:pt>
                <c:pt idx="160">
                  <c:v>1.8852</c:v>
                </c:pt>
                <c:pt idx="161">
                  <c:v>1.2937000000000001</c:v>
                </c:pt>
                <c:pt idx="162">
                  <c:v>0.89944999999999997</c:v>
                </c:pt>
                <c:pt idx="163">
                  <c:v>0.63789999999999991</c:v>
                </c:pt>
                <c:pt idx="164">
                  <c:v>0.46100000000000002</c:v>
                </c:pt>
                <c:pt idx="165">
                  <c:v>0.33655000000000002</c:v>
                </c:pt>
                <c:pt idx="166">
                  <c:v>0.25105</c:v>
                </c:pt>
                <c:pt idx="167">
                  <c:v>0.1908</c:v>
                </c:pt>
                <c:pt idx="168">
                  <c:v>0.14679999999999999</c:v>
                </c:pt>
                <c:pt idx="169">
                  <c:v>0.1157</c:v>
                </c:pt>
                <c:pt idx="170">
                  <c:v>9.1999999999999998E-2</c:v>
                </c:pt>
                <c:pt idx="171">
                  <c:v>7.5649999999999995E-2</c:v>
                </c:pt>
                <c:pt idx="172">
                  <c:v>6.2449999999999999E-2</c:v>
                </c:pt>
                <c:pt idx="173">
                  <c:v>5.2549999999999999E-2</c:v>
                </c:pt>
                <c:pt idx="174">
                  <c:v>4.5399999999999996E-2</c:v>
                </c:pt>
                <c:pt idx="175">
                  <c:v>3.8249999999999999E-2</c:v>
                </c:pt>
                <c:pt idx="176">
                  <c:v>3.2250000000000001E-2</c:v>
                </c:pt>
                <c:pt idx="177">
                  <c:v>2.81E-2</c:v>
                </c:pt>
                <c:pt idx="178">
                  <c:v>2.5000000000000001E-2</c:v>
                </c:pt>
                <c:pt idx="179">
                  <c:v>2.3099999999999999E-2</c:v>
                </c:pt>
                <c:pt idx="180">
                  <c:v>2.07E-2</c:v>
                </c:pt>
                <c:pt idx="181">
                  <c:v>1.925E-2</c:v>
                </c:pt>
                <c:pt idx="182">
                  <c:v>1.77E-2</c:v>
                </c:pt>
                <c:pt idx="183">
                  <c:v>1.6050000000000002E-2</c:v>
                </c:pt>
                <c:pt idx="184">
                  <c:v>1.52E-2</c:v>
                </c:pt>
                <c:pt idx="185">
                  <c:v>1.405E-2</c:v>
                </c:pt>
                <c:pt idx="186">
                  <c:v>1.2199999999999999E-2</c:v>
                </c:pt>
                <c:pt idx="187">
                  <c:v>1.145E-2</c:v>
                </c:pt>
                <c:pt idx="188">
                  <c:v>1.065E-2</c:v>
                </c:pt>
                <c:pt idx="189">
                  <c:v>1.125E-2</c:v>
                </c:pt>
                <c:pt idx="190">
                  <c:v>1.095E-2</c:v>
                </c:pt>
                <c:pt idx="191">
                  <c:v>1.001705E-2</c:v>
                </c:pt>
                <c:pt idx="192">
                  <c:v>1.006665E-2</c:v>
                </c:pt>
                <c:pt idx="193">
                  <c:v>9.2502499999999998E-3</c:v>
                </c:pt>
                <c:pt idx="194">
                  <c:v>9.1178500000000003E-3</c:v>
                </c:pt>
                <c:pt idx="195">
                  <c:v>8.4396000000000002E-3</c:v>
                </c:pt>
                <c:pt idx="196">
                  <c:v>9.5059499999999991E-3</c:v>
                </c:pt>
                <c:pt idx="197">
                  <c:v>7.9968499999999998E-3</c:v>
                </c:pt>
                <c:pt idx="198">
                  <c:v>8.4033500000000004E-3</c:v>
                </c:pt>
                <c:pt idx="199">
                  <c:v>8.3662499999999987E-3</c:v>
                </c:pt>
                <c:pt idx="200">
                  <c:v>7.2732000000000005E-3</c:v>
                </c:pt>
                <c:pt idx="201">
                  <c:v>7.0146499999999999E-3</c:v>
                </c:pt>
                <c:pt idx="202">
                  <c:v>7.0444500000000007E-3</c:v>
                </c:pt>
                <c:pt idx="203">
                  <c:v>6.2187500000000003E-3</c:v>
                </c:pt>
                <c:pt idx="204">
                  <c:v>6.7550500000000003E-3</c:v>
                </c:pt>
                <c:pt idx="205">
                  <c:v>5.0566999999999999E-3</c:v>
                </c:pt>
                <c:pt idx="206">
                  <c:v>6.6122500000000001E-3</c:v>
                </c:pt>
                <c:pt idx="207">
                  <c:v>5.74005E-3</c:v>
                </c:pt>
                <c:pt idx="208">
                  <c:v>6.8904999999999999E-3</c:v>
                </c:pt>
                <c:pt idx="209">
                  <c:v>6.5140500000000004E-3</c:v>
                </c:pt>
                <c:pt idx="210">
                  <c:v>5.6673999999999995E-3</c:v>
                </c:pt>
                <c:pt idx="211">
                  <c:v>6.3361500000000005E-3</c:v>
                </c:pt>
                <c:pt idx="212">
                  <c:v>6.6768000000000001E-3</c:v>
                </c:pt>
                <c:pt idx="213">
                  <c:v>5.4418499999999998E-3</c:v>
                </c:pt>
                <c:pt idx="214">
                  <c:v>5.7269499999999997E-3</c:v>
                </c:pt>
                <c:pt idx="215">
                  <c:v>6.4577000000000002E-3</c:v>
                </c:pt>
                <c:pt idx="216">
                  <c:v>4.8494499999999999E-3</c:v>
                </c:pt>
                <c:pt idx="217">
                  <c:v>5.7097499999999995E-3</c:v>
                </c:pt>
                <c:pt idx="218">
                  <c:v>5.8237499999999999E-3</c:v>
                </c:pt>
                <c:pt idx="219">
                  <c:v>5.2681499999999992E-3</c:v>
                </c:pt>
                <c:pt idx="220">
                  <c:v>4.27445E-3</c:v>
                </c:pt>
                <c:pt idx="221">
                  <c:v>7.0302999999999997E-3</c:v>
                </c:pt>
                <c:pt idx="222">
                  <c:v>5.8927000000000007E-3</c:v>
                </c:pt>
                <c:pt idx="223">
                  <c:v>4.1723999999999997E-3</c:v>
                </c:pt>
                <c:pt idx="224">
                  <c:v>4.9920499999999996E-3</c:v>
                </c:pt>
                <c:pt idx="225">
                  <c:v>5.7540000000000004E-3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01824"/>
        <c:axId val="99903360"/>
      </c:scatterChart>
      <c:valAx>
        <c:axId val="9990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99903360"/>
        <c:crosses val="autoZero"/>
        <c:crossBetween val="midCat"/>
      </c:valAx>
      <c:valAx>
        <c:axId val="9990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9901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[1]RGB!$A$31:$A$256</c:f>
              <c:numCache>
                <c:formatCode>General</c:formatCode>
                <c:ptCount val="226"/>
                <c:pt idx="0">
                  <c:v>350</c:v>
                </c:pt>
                <c:pt idx="1">
                  <c:v>352</c:v>
                </c:pt>
                <c:pt idx="2">
                  <c:v>354</c:v>
                </c:pt>
                <c:pt idx="3">
                  <c:v>356</c:v>
                </c:pt>
                <c:pt idx="4">
                  <c:v>358</c:v>
                </c:pt>
                <c:pt idx="5">
                  <c:v>360</c:v>
                </c:pt>
                <c:pt idx="6">
                  <c:v>362</c:v>
                </c:pt>
                <c:pt idx="7">
                  <c:v>364</c:v>
                </c:pt>
                <c:pt idx="8">
                  <c:v>366</c:v>
                </c:pt>
                <c:pt idx="9">
                  <c:v>368</c:v>
                </c:pt>
                <c:pt idx="10">
                  <c:v>370</c:v>
                </c:pt>
                <c:pt idx="11">
                  <c:v>372</c:v>
                </c:pt>
                <c:pt idx="12">
                  <c:v>374</c:v>
                </c:pt>
                <c:pt idx="13">
                  <c:v>376</c:v>
                </c:pt>
                <c:pt idx="14">
                  <c:v>378</c:v>
                </c:pt>
                <c:pt idx="15">
                  <c:v>380</c:v>
                </c:pt>
                <c:pt idx="16">
                  <c:v>382</c:v>
                </c:pt>
                <c:pt idx="17">
                  <c:v>384</c:v>
                </c:pt>
                <c:pt idx="18">
                  <c:v>386</c:v>
                </c:pt>
                <c:pt idx="19">
                  <c:v>388</c:v>
                </c:pt>
                <c:pt idx="20">
                  <c:v>390</c:v>
                </c:pt>
                <c:pt idx="21">
                  <c:v>392</c:v>
                </c:pt>
                <c:pt idx="22">
                  <c:v>394</c:v>
                </c:pt>
                <c:pt idx="23">
                  <c:v>396</c:v>
                </c:pt>
                <c:pt idx="24">
                  <c:v>398</c:v>
                </c:pt>
                <c:pt idx="25">
                  <c:v>400</c:v>
                </c:pt>
                <c:pt idx="26">
                  <c:v>402</c:v>
                </c:pt>
                <c:pt idx="27">
                  <c:v>404</c:v>
                </c:pt>
                <c:pt idx="28">
                  <c:v>406</c:v>
                </c:pt>
                <c:pt idx="29">
                  <c:v>408</c:v>
                </c:pt>
                <c:pt idx="30">
                  <c:v>410</c:v>
                </c:pt>
                <c:pt idx="31">
                  <c:v>412</c:v>
                </c:pt>
                <c:pt idx="32">
                  <c:v>414</c:v>
                </c:pt>
                <c:pt idx="33">
                  <c:v>416</c:v>
                </c:pt>
                <c:pt idx="34">
                  <c:v>418</c:v>
                </c:pt>
                <c:pt idx="35">
                  <c:v>420</c:v>
                </c:pt>
                <c:pt idx="36">
                  <c:v>422</c:v>
                </c:pt>
                <c:pt idx="37">
                  <c:v>424</c:v>
                </c:pt>
                <c:pt idx="38">
                  <c:v>426</c:v>
                </c:pt>
                <c:pt idx="39">
                  <c:v>428</c:v>
                </c:pt>
                <c:pt idx="40">
                  <c:v>430</c:v>
                </c:pt>
                <c:pt idx="41">
                  <c:v>432</c:v>
                </c:pt>
                <c:pt idx="42">
                  <c:v>434</c:v>
                </c:pt>
                <c:pt idx="43">
                  <c:v>436</c:v>
                </c:pt>
                <c:pt idx="44">
                  <c:v>438</c:v>
                </c:pt>
                <c:pt idx="45">
                  <c:v>440</c:v>
                </c:pt>
                <c:pt idx="46">
                  <c:v>442</c:v>
                </c:pt>
                <c:pt idx="47">
                  <c:v>444</c:v>
                </c:pt>
                <c:pt idx="48">
                  <c:v>446</c:v>
                </c:pt>
                <c:pt idx="49">
                  <c:v>448</c:v>
                </c:pt>
                <c:pt idx="50">
                  <c:v>450</c:v>
                </c:pt>
                <c:pt idx="51">
                  <c:v>452</c:v>
                </c:pt>
                <c:pt idx="52">
                  <c:v>454</c:v>
                </c:pt>
                <c:pt idx="53">
                  <c:v>456</c:v>
                </c:pt>
                <c:pt idx="54">
                  <c:v>458</c:v>
                </c:pt>
                <c:pt idx="55">
                  <c:v>460</c:v>
                </c:pt>
                <c:pt idx="56">
                  <c:v>462</c:v>
                </c:pt>
                <c:pt idx="57">
                  <c:v>464</c:v>
                </c:pt>
                <c:pt idx="58">
                  <c:v>466</c:v>
                </c:pt>
                <c:pt idx="59">
                  <c:v>468</c:v>
                </c:pt>
                <c:pt idx="60">
                  <c:v>470</c:v>
                </c:pt>
                <c:pt idx="61">
                  <c:v>472</c:v>
                </c:pt>
                <c:pt idx="62">
                  <c:v>474</c:v>
                </c:pt>
                <c:pt idx="63">
                  <c:v>476</c:v>
                </c:pt>
                <c:pt idx="64">
                  <c:v>478</c:v>
                </c:pt>
                <c:pt idx="65">
                  <c:v>480</c:v>
                </c:pt>
                <c:pt idx="66">
                  <c:v>482</c:v>
                </c:pt>
                <c:pt idx="67">
                  <c:v>484</c:v>
                </c:pt>
                <c:pt idx="68">
                  <c:v>486</c:v>
                </c:pt>
                <c:pt idx="69">
                  <c:v>488</c:v>
                </c:pt>
                <c:pt idx="70">
                  <c:v>490</c:v>
                </c:pt>
                <c:pt idx="71">
                  <c:v>492</c:v>
                </c:pt>
                <c:pt idx="72">
                  <c:v>494</c:v>
                </c:pt>
                <c:pt idx="73">
                  <c:v>496</c:v>
                </c:pt>
                <c:pt idx="74">
                  <c:v>498</c:v>
                </c:pt>
                <c:pt idx="75">
                  <c:v>500</c:v>
                </c:pt>
                <c:pt idx="76">
                  <c:v>502</c:v>
                </c:pt>
                <c:pt idx="77">
                  <c:v>504</c:v>
                </c:pt>
                <c:pt idx="78">
                  <c:v>506</c:v>
                </c:pt>
                <c:pt idx="79">
                  <c:v>508</c:v>
                </c:pt>
                <c:pt idx="80">
                  <c:v>510</c:v>
                </c:pt>
                <c:pt idx="81">
                  <c:v>512</c:v>
                </c:pt>
                <c:pt idx="82">
                  <c:v>514</c:v>
                </c:pt>
                <c:pt idx="83">
                  <c:v>516</c:v>
                </c:pt>
                <c:pt idx="84">
                  <c:v>518</c:v>
                </c:pt>
                <c:pt idx="85">
                  <c:v>520</c:v>
                </c:pt>
                <c:pt idx="86">
                  <c:v>522</c:v>
                </c:pt>
                <c:pt idx="87">
                  <c:v>524</c:v>
                </c:pt>
                <c:pt idx="88">
                  <c:v>526</c:v>
                </c:pt>
                <c:pt idx="89">
                  <c:v>528</c:v>
                </c:pt>
                <c:pt idx="90">
                  <c:v>530</c:v>
                </c:pt>
                <c:pt idx="91">
                  <c:v>532</c:v>
                </c:pt>
                <c:pt idx="92">
                  <c:v>534</c:v>
                </c:pt>
                <c:pt idx="93">
                  <c:v>536</c:v>
                </c:pt>
                <c:pt idx="94">
                  <c:v>538</c:v>
                </c:pt>
                <c:pt idx="95">
                  <c:v>540</c:v>
                </c:pt>
                <c:pt idx="96">
                  <c:v>542</c:v>
                </c:pt>
                <c:pt idx="97">
                  <c:v>544</c:v>
                </c:pt>
                <c:pt idx="98">
                  <c:v>546</c:v>
                </c:pt>
                <c:pt idx="99">
                  <c:v>548</c:v>
                </c:pt>
                <c:pt idx="100">
                  <c:v>550</c:v>
                </c:pt>
                <c:pt idx="101">
                  <c:v>552</c:v>
                </c:pt>
                <c:pt idx="102">
                  <c:v>554</c:v>
                </c:pt>
                <c:pt idx="103">
                  <c:v>556</c:v>
                </c:pt>
                <c:pt idx="104">
                  <c:v>558</c:v>
                </c:pt>
                <c:pt idx="105">
                  <c:v>560</c:v>
                </c:pt>
                <c:pt idx="106">
                  <c:v>562</c:v>
                </c:pt>
                <c:pt idx="107">
                  <c:v>564</c:v>
                </c:pt>
                <c:pt idx="108">
                  <c:v>566</c:v>
                </c:pt>
                <c:pt idx="109">
                  <c:v>568</c:v>
                </c:pt>
                <c:pt idx="110">
                  <c:v>570</c:v>
                </c:pt>
                <c:pt idx="111">
                  <c:v>572</c:v>
                </c:pt>
                <c:pt idx="112">
                  <c:v>574</c:v>
                </c:pt>
                <c:pt idx="113">
                  <c:v>576</c:v>
                </c:pt>
                <c:pt idx="114">
                  <c:v>578</c:v>
                </c:pt>
                <c:pt idx="115">
                  <c:v>580</c:v>
                </c:pt>
                <c:pt idx="116">
                  <c:v>582</c:v>
                </c:pt>
                <c:pt idx="117">
                  <c:v>584</c:v>
                </c:pt>
                <c:pt idx="118">
                  <c:v>586</c:v>
                </c:pt>
                <c:pt idx="119">
                  <c:v>588</c:v>
                </c:pt>
                <c:pt idx="120">
                  <c:v>590</c:v>
                </c:pt>
                <c:pt idx="121">
                  <c:v>592</c:v>
                </c:pt>
                <c:pt idx="122">
                  <c:v>594</c:v>
                </c:pt>
                <c:pt idx="123">
                  <c:v>596</c:v>
                </c:pt>
                <c:pt idx="124">
                  <c:v>598</c:v>
                </c:pt>
                <c:pt idx="125">
                  <c:v>600</c:v>
                </c:pt>
                <c:pt idx="126">
                  <c:v>602</c:v>
                </c:pt>
                <c:pt idx="127">
                  <c:v>604</c:v>
                </c:pt>
                <c:pt idx="128">
                  <c:v>606</c:v>
                </c:pt>
                <c:pt idx="129">
                  <c:v>608</c:v>
                </c:pt>
                <c:pt idx="130">
                  <c:v>610</c:v>
                </c:pt>
                <c:pt idx="131">
                  <c:v>612</c:v>
                </c:pt>
                <c:pt idx="132">
                  <c:v>614</c:v>
                </c:pt>
                <c:pt idx="133">
                  <c:v>616</c:v>
                </c:pt>
                <c:pt idx="134">
                  <c:v>618</c:v>
                </c:pt>
                <c:pt idx="135">
                  <c:v>620</c:v>
                </c:pt>
                <c:pt idx="136">
                  <c:v>622</c:v>
                </c:pt>
                <c:pt idx="137">
                  <c:v>624</c:v>
                </c:pt>
                <c:pt idx="138">
                  <c:v>626</c:v>
                </c:pt>
                <c:pt idx="139">
                  <c:v>628</c:v>
                </c:pt>
                <c:pt idx="140">
                  <c:v>630</c:v>
                </c:pt>
                <c:pt idx="141">
                  <c:v>632</c:v>
                </c:pt>
                <c:pt idx="142">
                  <c:v>634</c:v>
                </c:pt>
                <c:pt idx="143">
                  <c:v>636</c:v>
                </c:pt>
                <c:pt idx="144">
                  <c:v>638</c:v>
                </c:pt>
                <c:pt idx="145">
                  <c:v>640</c:v>
                </c:pt>
                <c:pt idx="146">
                  <c:v>642</c:v>
                </c:pt>
                <c:pt idx="147">
                  <c:v>644</c:v>
                </c:pt>
                <c:pt idx="148">
                  <c:v>646</c:v>
                </c:pt>
                <c:pt idx="149">
                  <c:v>648</c:v>
                </c:pt>
                <c:pt idx="150">
                  <c:v>650</c:v>
                </c:pt>
                <c:pt idx="151">
                  <c:v>652</c:v>
                </c:pt>
                <c:pt idx="152">
                  <c:v>654</c:v>
                </c:pt>
                <c:pt idx="153">
                  <c:v>656</c:v>
                </c:pt>
                <c:pt idx="154">
                  <c:v>658</c:v>
                </c:pt>
                <c:pt idx="155">
                  <c:v>660</c:v>
                </c:pt>
                <c:pt idx="156">
                  <c:v>662</c:v>
                </c:pt>
                <c:pt idx="157">
                  <c:v>664</c:v>
                </c:pt>
                <c:pt idx="158">
                  <c:v>666</c:v>
                </c:pt>
                <c:pt idx="159">
                  <c:v>668</c:v>
                </c:pt>
                <c:pt idx="160">
                  <c:v>670</c:v>
                </c:pt>
                <c:pt idx="161">
                  <c:v>672</c:v>
                </c:pt>
                <c:pt idx="162">
                  <c:v>674</c:v>
                </c:pt>
                <c:pt idx="163">
                  <c:v>676</c:v>
                </c:pt>
                <c:pt idx="164">
                  <c:v>678</c:v>
                </c:pt>
                <c:pt idx="165">
                  <c:v>680</c:v>
                </c:pt>
                <c:pt idx="166">
                  <c:v>682</c:v>
                </c:pt>
                <c:pt idx="167">
                  <c:v>684</c:v>
                </c:pt>
                <c:pt idx="168">
                  <c:v>686</c:v>
                </c:pt>
                <c:pt idx="169">
                  <c:v>688</c:v>
                </c:pt>
                <c:pt idx="170">
                  <c:v>690</c:v>
                </c:pt>
                <c:pt idx="171">
                  <c:v>692</c:v>
                </c:pt>
                <c:pt idx="172">
                  <c:v>694</c:v>
                </c:pt>
                <c:pt idx="173">
                  <c:v>696</c:v>
                </c:pt>
                <c:pt idx="174">
                  <c:v>698</c:v>
                </c:pt>
                <c:pt idx="175">
                  <c:v>700</c:v>
                </c:pt>
                <c:pt idx="176">
                  <c:v>702</c:v>
                </c:pt>
                <c:pt idx="177">
                  <c:v>704</c:v>
                </c:pt>
                <c:pt idx="178">
                  <c:v>706</c:v>
                </c:pt>
                <c:pt idx="179">
                  <c:v>708</c:v>
                </c:pt>
                <c:pt idx="180">
                  <c:v>710</c:v>
                </c:pt>
                <c:pt idx="181">
                  <c:v>712</c:v>
                </c:pt>
                <c:pt idx="182">
                  <c:v>714</c:v>
                </c:pt>
                <c:pt idx="183">
                  <c:v>716</c:v>
                </c:pt>
                <c:pt idx="184">
                  <c:v>718</c:v>
                </c:pt>
                <c:pt idx="185">
                  <c:v>720</c:v>
                </c:pt>
                <c:pt idx="186">
                  <c:v>722</c:v>
                </c:pt>
                <c:pt idx="187">
                  <c:v>724</c:v>
                </c:pt>
                <c:pt idx="188">
                  <c:v>726</c:v>
                </c:pt>
                <c:pt idx="189">
                  <c:v>728</c:v>
                </c:pt>
                <c:pt idx="190">
                  <c:v>730</c:v>
                </c:pt>
                <c:pt idx="191">
                  <c:v>732</c:v>
                </c:pt>
                <c:pt idx="192">
                  <c:v>734</c:v>
                </c:pt>
                <c:pt idx="193">
                  <c:v>736</c:v>
                </c:pt>
                <c:pt idx="194">
                  <c:v>738</c:v>
                </c:pt>
                <c:pt idx="195">
                  <c:v>740</c:v>
                </c:pt>
                <c:pt idx="196">
                  <c:v>742</c:v>
                </c:pt>
                <c:pt idx="197">
                  <c:v>744</c:v>
                </c:pt>
                <c:pt idx="198">
                  <c:v>746</c:v>
                </c:pt>
                <c:pt idx="199">
                  <c:v>748</c:v>
                </c:pt>
                <c:pt idx="200">
                  <c:v>750</c:v>
                </c:pt>
                <c:pt idx="201">
                  <c:v>752</c:v>
                </c:pt>
                <c:pt idx="202">
                  <c:v>754</c:v>
                </c:pt>
                <c:pt idx="203">
                  <c:v>756</c:v>
                </c:pt>
                <c:pt idx="204">
                  <c:v>758</c:v>
                </c:pt>
                <c:pt idx="205">
                  <c:v>760</c:v>
                </c:pt>
                <c:pt idx="206">
                  <c:v>762</c:v>
                </c:pt>
                <c:pt idx="207">
                  <c:v>764</c:v>
                </c:pt>
                <c:pt idx="208">
                  <c:v>766</c:v>
                </c:pt>
                <c:pt idx="209">
                  <c:v>768</c:v>
                </c:pt>
                <c:pt idx="210">
                  <c:v>770</c:v>
                </c:pt>
                <c:pt idx="211">
                  <c:v>772</c:v>
                </c:pt>
                <c:pt idx="212">
                  <c:v>774</c:v>
                </c:pt>
                <c:pt idx="213">
                  <c:v>776</c:v>
                </c:pt>
                <c:pt idx="214">
                  <c:v>778</c:v>
                </c:pt>
                <c:pt idx="215">
                  <c:v>780</c:v>
                </c:pt>
                <c:pt idx="216">
                  <c:v>782</c:v>
                </c:pt>
                <c:pt idx="217">
                  <c:v>784</c:v>
                </c:pt>
                <c:pt idx="218">
                  <c:v>786</c:v>
                </c:pt>
                <c:pt idx="219">
                  <c:v>788</c:v>
                </c:pt>
                <c:pt idx="220">
                  <c:v>790</c:v>
                </c:pt>
                <c:pt idx="221">
                  <c:v>792</c:v>
                </c:pt>
                <c:pt idx="222">
                  <c:v>794</c:v>
                </c:pt>
                <c:pt idx="223">
                  <c:v>796</c:v>
                </c:pt>
                <c:pt idx="224">
                  <c:v>798</c:v>
                </c:pt>
                <c:pt idx="225">
                  <c:v>800</c:v>
                </c:pt>
              </c:numCache>
            </c:numRef>
          </c:xVal>
          <c:yVal>
            <c:numRef>
              <c:f>[1]RGB!$E$31:$E$256</c:f>
              <c:numCache>
                <c:formatCode>General</c:formatCode>
                <c:ptCount val="2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7.4580000000000002E-3</c:v>
                </c:pt>
                <c:pt idx="26">
                  <c:v>8.2325499999999999E-3</c:v>
                </c:pt>
                <c:pt idx="27">
                  <c:v>9.5762500000000014E-3</c:v>
                </c:pt>
                <c:pt idx="28">
                  <c:v>1.06E-2</c:v>
                </c:pt>
                <c:pt idx="29">
                  <c:v>1.205E-2</c:v>
                </c:pt>
                <c:pt idx="30">
                  <c:v>1.4249999999999999E-2</c:v>
                </c:pt>
                <c:pt idx="31">
                  <c:v>1.8149999999999999E-2</c:v>
                </c:pt>
                <c:pt idx="32">
                  <c:v>2.3449999999999999E-2</c:v>
                </c:pt>
                <c:pt idx="33">
                  <c:v>3.0600000000000002E-2</c:v>
                </c:pt>
                <c:pt idx="34">
                  <c:v>4.1399999999999999E-2</c:v>
                </c:pt>
                <c:pt idx="35">
                  <c:v>5.6899999999999999E-2</c:v>
                </c:pt>
                <c:pt idx="36">
                  <c:v>7.9449999999999993E-2</c:v>
                </c:pt>
                <c:pt idx="37">
                  <c:v>0.11065</c:v>
                </c:pt>
                <c:pt idx="38">
                  <c:v>0.15395</c:v>
                </c:pt>
                <c:pt idx="39">
                  <c:v>0.21315000000000001</c:v>
                </c:pt>
                <c:pt idx="40">
                  <c:v>0.28995000000000004</c:v>
                </c:pt>
                <c:pt idx="41">
                  <c:v>0.38990000000000002</c:v>
                </c:pt>
                <c:pt idx="42">
                  <c:v>0.51839999999999997</c:v>
                </c:pt>
                <c:pt idx="43">
                  <c:v>0.67490000000000006</c:v>
                </c:pt>
                <c:pt idx="44">
                  <c:v>0.84635000000000005</c:v>
                </c:pt>
                <c:pt idx="45">
                  <c:v>1.02</c:v>
                </c:pt>
                <c:pt idx="46">
                  <c:v>1.1681499999999998</c:v>
                </c:pt>
                <c:pt idx="47">
                  <c:v>1.254</c:v>
                </c:pt>
                <c:pt idx="48">
                  <c:v>1.2504500000000001</c:v>
                </c:pt>
                <c:pt idx="49">
                  <c:v>1.1600999999999999</c:v>
                </c:pt>
                <c:pt idx="50">
                  <c:v>1.0133000000000001</c:v>
                </c:pt>
                <c:pt idx="51">
                  <c:v>0.84884999999999999</c:v>
                </c:pt>
                <c:pt idx="52">
                  <c:v>0.69535000000000002</c:v>
                </c:pt>
                <c:pt idx="53">
                  <c:v>0.57079999999999997</c:v>
                </c:pt>
                <c:pt idx="54">
                  <c:v>0.47019999999999995</c:v>
                </c:pt>
                <c:pt idx="55">
                  <c:v>0.39169999999999999</c:v>
                </c:pt>
                <c:pt idx="56">
                  <c:v>0.32414999999999999</c:v>
                </c:pt>
                <c:pt idx="57">
                  <c:v>0.26639999999999997</c:v>
                </c:pt>
                <c:pt idx="58">
                  <c:v>0.21809999999999999</c:v>
                </c:pt>
                <c:pt idx="59">
                  <c:v>0.17875000000000002</c:v>
                </c:pt>
                <c:pt idx="60">
                  <c:v>0.14834999999999998</c:v>
                </c:pt>
                <c:pt idx="61">
                  <c:v>0.12479999999999999</c:v>
                </c:pt>
                <c:pt idx="62">
                  <c:v>0.1076</c:v>
                </c:pt>
                <c:pt idx="63">
                  <c:v>9.4899999999999998E-2</c:v>
                </c:pt>
                <c:pt idx="64">
                  <c:v>8.6550000000000002E-2</c:v>
                </c:pt>
                <c:pt idx="65">
                  <c:v>8.1199999999999994E-2</c:v>
                </c:pt>
                <c:pt idx="66">
                  <c:v>7.8899999999999998E-2</c:v>
                </c:pt>
                <c:pt idx="67">
                  <c:v>7.9949999999999993E-2</c:v>
                </c:pt>
                <c:pt idx="68">
                  <c:v>8.4900000000000003E-2</c:v>
                </c:pt>
                <c:pt idx="69">
                  <c:v>9.3650000000000011E-2</c:v>
                </c:pt>
                <c:pt idx="70">
                  <c:v>0.107</c:v>
                </c:pt>
                <c:pt idx="71">
                  <c:v>0.12590000000000001</c:v>
                </c:pt>
                <c:pt idx="72">
                  <c:v>0.15104999999999999</c:v>
                </c:pt>
                <c:pt idx="73">
                  <c:v>0.18340000000000001</c:v>
                </c:pt>
                <c:pt idx="74">
                  <c:v>0.22459999999999999</c:v>
                </c:pt>
                <c:pt idx="75">
                  <c:v>0.2762</c:v>
                </c:pt>
                <c:pt idx="76">
                  <c:v>0.3392</c:v>
                </c:pt>
                <c:pt idx="77">
                  <c:v>0.4153</c:v>
                </c:pt>
                <c:pt idx="78">
                  <c:v>0.505</c:v>
                </c:pt>
                <c:pt idx="79">
                  <c:v>0.60555000000000003</c:v>
                </c:pt>
                <c:pt idx="80">
                  <c:v>0.72409999999999997</c:v>
                </c:pt>
                <c:pt idx="81">
                  <c:v>0.84675000000000011</c:v>
                </c:pt>
                <c:pt idx="82">
                  <c:v>0.97619999999999996</c:v>
                </c:pt>
                <c:pt idx="83">
                  <c:v>1.0945</c:v>
                </c:pt>
                <c:pt idx="84">
                  <c:v>1.1974</c:v>
                </c:pt>
                <c:pt idx="85">
                  <c:v>1.28335</c:v>
                </c:pt>
                <c:pt idx="86">
                  <c:v>1.3492</c:v>
                </c:pt>
                <c:pt idx="87">
                  <c:v>1.39575</c:v>
                </c:pt>
                <c:pt idx="88">
                  <c:v>1.4240999999999999</c:v>
                </c:pt>
                <c:pt idx="89">
                  <c:v>1.4367000000000001</c:v>
                </c:pt>
                <c:pt idx="90">
                  <c:v>1.4338</c:v>
                </c:pt>
                <c:pt idx="91">
                  <c:v>1.4140999999999999</c:v>
                </c:pt>
                <c:pt idx="92">
                  <c:v>1.3734</c:v>
                </c:pt>
                <c:pt idx="93">
                  <c:v>1.3123</c:v>
                </c:pt>
                <c:pt idx="94">
                  <c:v>1.2297</c:v>
                </c:pt>
                <c:pt idx="95">
                  <c:v>1.13825</c:v>
                </c:pt>
                <c:pt idx="96">
                  <c:v>1.0437500000000002</c:v>
                </c:pt>
                <c:pt idx="97">
                  <c:v>0.95079999999999998</c:v>
                </c:pt>
                <c:pt idx="98">
                  <c:v>0.86509999999999998</c:v>
                </c:pt>
                <c:pt idx="99">
                  <c:v>0.77539999999999998</c:v>
                </c:pt>
                <c:pt idx="100">
                  <c:v>0.69625000000000004</c:v>
                </c:pt>
                <c:pt idx="101">
                  <c:v>0.62560000000000004</c:v>
                </c:pt>
                <c:pt idx="102">
                  <c:v>0.55804999999999993</c:v>
                </c:pt>
                <c:pt idx="103">
                  <c:v>0.49775000000000003</c:v>
                </c:pt>
                <c:pt idx="104">
                  <c:v>0.44210000000000005</c:v>
                </c:pt>
                <c:pt idx="105">
                  <c:v>0.39175000000000004</c:v>
                </c:pt>
                <c:pt idx="106">
                  <c:v>0.34745000000000004</c:v>
                </c:pt>
                <c:pt idx="107">
                  <c:v>0.30705000000000005</c:v>
                </c:pt>
                <c:pt idx="108">
                  <c:v>0.2707</c:v>
                </c:pt>
                <c:pt idx="109">
                  <c:v>0.23915</c:v>
                </c:pt>
                <c:pt idx="110">
                  <c:v>0.21124999999999999</c:v>
                </c:pt>
                <c:pt idx="111">
                  <c:v>0.18675</c:v>
                </c:pt>
                <c:pt idx="112">
                  <c:v>0.16549999999999998</c:v>
                </c:pt>
                <c:pt idx="113">
                  <c:v>0.14710000000000001</c:v>
                </c:pt>
                <c:pt idx="114">
                  <c:v>0.13100000000000001</c:v>
                </c:pt>
                <c:pt idx="115">
                  <c:v>0.11555</c:v>
                </c:pt>
                <c:pt idx="116">
                  <c:v>0.10250000000000001</c:v>
                </c:pt>
                <c:pt idx="117">
                  <c:v>9.1299999999999992E-2</c:v>
                </c:pt>
                <c:pt idx="118">
                  <c:v>8.1600000000000006E-2</c:v>
                </c:pt>
                <c:pt idx="119">
                  <c:v>7.3200000000000001E-2</c:v>
                </c:pt>
                <c:pt idx="120">
                  <c:v>6.6200000000000009E-2</c:v>
                </c:pt>
                <c:pt idx="121">
                  <c:v>6.0350000000000001E-2</c:v>
                </c:pt>
                <c:pt idx="122">
                  <c:v>5.5400000000000005E-2</c:v>
                </c:pt>
                <c:pt idx="123">
                  <c:v>5.1549999999999999E-2</c:v>
                </c:pt>
                <c:pt idx="124">
                  <c:v>4.8500000000000001E-2</c:v>
                </c:pt>
                <c:pt idx="125">
                  <c:v>4.6600000000000003E-2</c:v>
                </c:pt>
                <c:pt idx="126">
                  <c:v>4.5600000000000002E-2</c:v>
                </c:pt>
                <c:pt idx="127">
                  <c:v>4.5600000000000002E-2</c:v>
                </c:pt>
                <c:pt idx="128">
                  <c:v>4.6799999999999994E-2</c:v>
                </c:pt>
                <c:pt idx="129">
                  <c:v>4.895E-2</c:v>
                </c:pt>
                <c:pt idx="130">
                  <c:v>5.2949999999999997E-2</c:v>
                </c:pt>
                <c:pt idx="131">
                  <c:v>5.8249999999999996E-2</c:v>
                </c:pt>
                <c:pt idx="132">
                  <c:v>6.565E-2</c:v>
                </c:pt>
                <c:pt idx="133">
                  <c:v>7.4999999999999997E-2</c:v>
                </c:pt>
                <c:pt idx="134">
                  <c:v>8.72E-2</c:v>
                </c:pt>
                <c:pt idx="135">
                  <c:v>0.10215</c:v>
                </c:pt>
                <c:pt idx="136">
                  <c:v>0.11979999999999999</c:v>
                </c:pt>
                <c:pt idx="137">
                  <c:v>0.1414</c:v>
                </c:pt>
                <c:pt idx="138">
                  <c:v>0.16689999999999999</c:v>
                </c:pt>
                <c:pt idx="139">
                  <c:v>0.1986</c:v>
                </c:pt>
                <c:pt idx="140">
                  <c:v>0.23719999999999999</c:v>
                </c:pt>
                <c:pt idx="141">
                  <c:v>0.28505000000000003</c:v>
                </c:pt>
                <c:pt idx="142">
                  <c:v>0.34514999999999996</c:v>
                </c:pt>
                <c:pt idx="143">
                  <c:v>0.42025000000000001</c:v>
                </c:pt>
                <c:pt idx="144">
                  <c:v>0.51315</c:v>
                </c:pt>
                <c:pt idx="145">
                  <c:v>0.62919999999999998</c:v>
                </c:pt>
                <c:pt idx="146">
                  <c:v>0.77184999999999993</c:v>
                </c:pt>
                <c:pt idx="147">
                  <c:v>0.94575000000000009</c:v>
                </c:pt>
                <c:pt idx="148">
                  <c:v>1.1505000000000001</c:v>
                </c:pt>
                <c:pt idx="149">
                  <c:v>1.3795000000000002</c:v>
                </c:pt>
                <c:pt idx="150">
                  <c:v>1.6334</c:v>
                </c:pt>
                <c:pt idx="151">
                  <c:v>1.9177</c:v>
                </c:pt>
                <c:pt idx="152">
                  <c:v>2.2134</c:v>
                </c:pt>
                <c:pt idx="153">
                  <c:v>2.5076000000000001</c:v>
                </c:pt>
                <c:pt idx="154">
                  <c:v>2.7336499999999999</c:v>
                </c:pt>
                <c:pt idx="155">
                  <c:v>2.8017500000000002</c:v>
                </c:pt>
                <c:pt idx="156">
                  <c:v>2.6291000000000002</c:v>
                </c:pt>
                <c:pt idx="157">
                  <c:v>2.2073</c:v>
                </c:pt>
                <c:pt idx="158">
                  <c:v>1.6855</c:v>
                </c:pt>
                <c:pt idx="159">
                  <c:v>1.17035</c:v>
                </c:pt>
                <c:pt idx="160">
                  <c:v>0.79685000000000006</c:v>
                </c:pt>
                <c:pt idx="161">
                  <c:v>0.54455000000000009</c:v>
                </c:pt>
                <c:pt idx="162">
                  <c:v>0.37924999999999998</c:v>
                </c:pt>
                <c:pt idx="163">
                  <c:v>0.27049999999999996</c:v>
                </c:pt>
                <c:pt idx="164">
                  <c:v>0.19655</c:v>
                </c:pt>
                <c:pt idx="165">
                  <c:v>0.14505000000000001</c:v>
                </c:pt>
                <c:pt idx="166">
                  <c:v>0.10835</c:v>
                </c:pt>
                <c:pt idx="167">
                  <c:v>8.299999999999999E-2</c:v>
                </c:pt>
                <c:pt idx="168">
                  <c:v>6.4950000000000008E-2</c:v>
                </c:pt>
                <c:pt idx="169">
                  <c:v>5.1549999999999999E-2</c:v>
                </c:pt>
                <c:pt idx="170">
                  <c:v>4.24E-2</c:v>
                </c:pt>
                <c:pt idx="171">
                  <c:v>3.4799999999999998E-2</c:v>
                </c:pt>
                <c:pt idx="172">
                  <c:v>2.98E-2</c:v>
                </c:pt>
                <c:pt idx="173">
                  <c:v>2.5050000000000003E-2</c:v>
                </c:pt>
                <c:pt idx="174">
                  <c:v>2.1399999999999999E-2</c:v>
                </c:pt>
                <c:pt idx="175">
                  <c:v>1.8250000000000002E-2</c:v>
                </c:pt>
                <c:pt idx="176">
                  <c:v>1.6050000000000002E-2</c:v>
                </c:pt>
                <c:pt idx="177">
                  <c:v>1.4200000000000001E-2</c:v>
                </c:pt>
                <c:pt idx="178">
                  <c:v>1.29E-2</c:v>
                </c:pt>
                <c:pt idx="179">
                  <c:v>1.18E-2</c:v>
                </c:pt>
                <c:pt idx="180">
                  <c:v>1.06E-2</c:v>
                </c:pt>
                <c:pt idx="181">
                  <c:v>9.788100000000001E-3</c:v>
                </c:pt>
                <c:pt idx="182">
                  <c:v>9.5662500000000001E-3</c:v>
                </c:pt>
                <c:pt idx="183">
                  <c:v>8.8617500000000016E-3</c:v>
                </c:pt>
                <c:pt idx="184">
                  <c:v>8.2578500000000006E-3</c:v>
                </c:pt>
                <c:pt idx="185">
                  <c:v>7.8723500000000002E-3</c:v>
                </c:pt>
                <c:pt idx="186">
                  <c:v>7.6130999999999994E-3</c:v>
                </c:pt>
                <c:pt idx="187">
                  <c:v>7.0428499999999998E-3</c:v>
                </c:pt>
                <c:pt idx="188">
                  <c:v>6.4490499999999996E-3</c:v>
                </c:pt>
                <c:pt idx="189">
                  <c:v>6.8151499999999999E-3</c:v>
                </c:pt>
                <c:pt idx="190">
                  <c:v>6.1052499999999996E-3</c:v>
                </c:pt>
                <c:pt idx="191">
                  <c:v>5.8360499999999997E-3</c:v>
                </c:pt>
                <c:pt idx="192">
                  <c:v>5.6795000000000005E-3</c:v>
                </c:pt>
                <c:pt idx="193">
                  <c:v>5.47235E-3</c:v>
                </c:pt>
                <c:pt idx="194">
                  <c:v>5.1485000000000003E-3</c:v>
                </c:pt>
                <c:pt idx="195">
                  <c:v>4.9443500000000001E-3</c:v>
                </c:pt>
                <c:pt idx="196">
                  <c:v>4.8924999999999993E-3</c:v>
                </c:pt>
                <c:pt idx="197">
                  <c:v>5.2783999999999999E-3</c:v>
                </c:pt>
                <c:pt idx="198">
                  <c:v>4.8300499999999998E-3</c:v>
                </c:pt>
                <c:pt idx="199">
                  <c:v>4.7267999999999998E-3</c:v>
                </c:pt>
                <c:pt idx="200">
                  <c:v>4.28365E-3</c:v>
                </c:pt>
                <c:pt idx="201">
                  <c:v>4.6101500000000004E-3</c:v>
                </c:pt>
                <c:pt idx="202">
                  <c:v>4.4072E-3</c:v>
                </c:pt>
                <c:pt idx="203">
                  <c:v>4.17455E-3</c:v>
                </c:pt>
                <c:pt idx="204">
                  <c:v>3.7729E-3</c:v>
                </c:pt>
                <c:pt idx="205">
                  <c:v>3.9173999999999997E-3</c:v>
                </c:pt>
                <c:pt idx="206">
                  <c:v>3.7333499999999999E-3</c:v>
                </c:pt>
                <c:pt idx="207">
                  <c:v>4.1627999999999995E-3</c:v>
                </c:pt>
                <c:pt idx="208">
                  <c:v>3.4916999999999999E-3</c:v>
                </c:pt>
                <c:pt idx="209">
                  <c:v>4.2073500000000003E-3</c:v>
                </c:pt>
                <c:pt idx="210">
                  <c:v>3.7789E-3</c:v>
                </c:pt>
                <c:pt idx="211">
                  <c:v>3.4594999999999999E-3</c:v>
                </c:pt>
                <c:pt idx="212">
                  <c:v>3.8855000000000001E-3</c:v>
                </c:pt>
                <c:pt idx="213">
                  <c:v>3.591E-3</c:v>
                </c:pt>
                <c:pt idx="214">
                  <c:v>2.8333500000000001E-3</c:v>
                </c:pt>
                <c:pt idx="215">
                  <c:v>3.48395E-3</c:v>
                </c:pt>
                <c:pt idx="216">
                  <c:v>3.8292999999999999E-3</c:v>
                </c:pt>
                <c:pt idx="217">
                  <c:v>3.6002500000000002E-3</c:v>
                </c:pt>
                <c:pt idx="218">
                  <c:v>2.9408999999999998E-3</c:v>
                </c:pt>
                <c:pt idx="219">
                  <c:v>3.4511000000000003E-3</c:v>
                </c:pt>
                <c:pt idx="220">
                  <c:v>3.4629999999999999E-3</c:v>
                </c:pt>
                <c:pt idx="221">
                  <c:v>3.307E-3</c:v>
                </c:pt>
                <c:pt idx="222">
                  <c:v>3.4786499999999998E-3</c:v>
                </c:pt>
                <c:pt idx="223">
                  <c:v>2.7800999999999998E-3</c:v>
                </c:pt>
                <c:pt idx="224">
                  <c:v>3.09955E-3</c:v>
                </c:pt>
                <c:pt idx="225">
                  <c:v>2.8094000000000001E-3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39840"/>
        <c:axId val="99941376"/>
      </c:scatterChart>
      <c:valAx>
        <c:axId val="9993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99941376"/>
        <c:crosses val="autoZero"/>
        <c:crossBetween val="midCat"/>
      </c:valAx>
      <c:valAx>
        <c:axId val="99941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9939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285750</xdr:colOff>
      <xdr:row>17</xdr:row>
      <xdr:rowOff>28575</xdr:rowOff>
    </xdr:from>
    <xdr:to>
      <xdr:col>16</xdr:col>
      <xdr:colOff>66675</xdr:colOff>
      <xdr:row>31</xdr:row>
      <xdr:rowOff>104775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16</xdr:row>
      <xdr:rowOff>171450</xdr:rowOff>
    </xdr:from>
    <xdr:to>
      <xdr:col>15</xdr:col>
      <xdr:colOff>447675</xdr:colOff>
      <xdr:row>31</xdr:row>
      <xdr:rowOff>57150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16</xdr:row>
      <xdr:rowOff>180975</xdr:rowOff>
    </xdr:from>
    <xdr:to>
      <xdr:col>15</xdr:col>
      <xdr:colOff>409575</xdr:colOff>
      <xdr:row>31</xdr:row>
      <xdr:rowOff>66675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16</xdr:row>
      <xdr:rowOff>180975</xdr:rowOff>
    </xdr:from>
    <xdr:to>
      <xdr:col>15</xdr:col>
      <xdr:colOff>409575</xdr:colOff>
      <xdr:row>31</xdr:row>
      <xdr:rowOff>66675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16</xdr:row>
      <xdr:rowOff>180975</xdr:rowOff>
    </xdr:from>
    <xdr:to>
      <xdr:col>15</xdr:col>
      <xdr:colOff>409575</xdr:colOff>
      <xdr:row>31</xdr:row>
      <xdr:rowOff>66675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16</xdr:row>
      <xdr:rowOff>180975</xdr:rowOff>
    </xdr:from>
    <xdr:to>
      <xdr:col>15</xdr:col>
      <xdr:colOff>409575</xdr:colOff>
      <xdr:row>31</xdr:row>
      <xdr:rowOff>66675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hytocrome%20photoequilibrium%20calculation_W%20Rep1+2_01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ple"/>
      <sheetName val="MW100"/>
      <sheetName val="MW75R25"/>
      <sheetName val="MW45R55"/>
      <sheetName val="MW25R75"/>
      <sheetName val="RB"/>
      <sheetName val="RGB"/>
      <sheetName val="graph"/>
      <sheetName val="Light Intensity"/>
    </sheetNames>
    <sheetDataSet>
      <sheetData sheetId="0"/>
      <sheetData sheetId="1">
        <row r="31">
          <cell r="A31">
            <v>350</v>
          </cell>
          <cell r="E31">
            <v>0</v>
          </cell>
        </row>
        <row r="32">
          <cell r="A32">
            <v>352</v>
          </cell>
          <cell r="E32">
            <v>0</v>
          </cell>
        </row>
        <row r="33">
          <cell r="A33">
            <v>354</v>
          </cell>
          <cell r="E33">
            <v>0</v>
          </cell>
        </row>
        <row r="34">
          <cell r="A34">
            <v>356</v>
          </cell>
          <cell r="E34">
            <v>0</v>
          </cell>
        </row>
        <row r="35">
          <cell r="A35">
            <v>358</v>
          </cell>
          <cell r="E35">
            <v>0</v>
          </cell>
        </row>
        <row r="36">
          <cell r="A36">
            <v>360</v>
          </cell>
          <cell r="E36">
            <v>0</v>
          </cell>
        </row>
        <row r="37">
          <cell r="A37">
            <v>362</v>
          </cell>
          <cell r="E37">
            <v>0</v>
          </cell>
        </row>
        <row r="38">
          <cell r="A38">
            <v>364</v>
          </cell>
          <cell r="E38">
            <v>0</v>
          </cell>
        </row>
        <row r="39">
          <cell r="A39">
            <v>366</v>
          </cell>
          <cell r="E39">
            <v>0</v>
          </cell>
        </row>
        <row r="40">
          <cell r="A40">
            <v>368</v>
          </cell>
          <cell r="E40">
            <v>0</v>
          </cell>
        </row>
        <row r="41">
          <cell r="A41">
            <v>370</v>
          </cell>
          <cell r="E41">
            <v>0</v>
          </cell>
        </row>
        <row r="42">
          <cell r="A42">
            <v>372</v>
          </cell>
          <cell r="E42">
            <v>0</v>
          </cell>
        </row>
        <row r="43">
          <cell r="A43">
            <v>374</v>
          </cell>
          <cell r="E43">
            <v>0</v>
          </cell>
        </row>
        <row r="44">
          <cell r="A44">
            <v>376</v>
          </cell>
          <cell r="E44">
            <v>0</v>
          </cell>
        </row>
        <row r="45">
          <cell r="A45">
            <v>378</v>
          </cell>
          <cell r="E45">
            <v>0</v>
          </cell>
        </row>
        <row r="46">
          <cell r="A46">
            <v>380</v>
          </cell>
          <cell r="E46">
            <v>0</v>
          </cell>
        </row>
        <row r="47">
          <cell r="A47">
            <v>382</v>
          </cell>
          <cell r="E47">
            <v>0</v>
          </cell>
        </row>
        <row r="48">
          <cell r="A48">
            <v>384</v>
          </cell>
          <cell r="E48">
            <v>0</v>
          </cell>
        </row>
        <row r="49">
          <cell r="A49">
            <v>386</v>
          </cell>
          <cell r="E49">
            <v>0</v>
          </cell>
        </row>
        <row r="50">
          <cell r="A50">
            <v>388</v>
          </cell>
          <cell r="E50">
            <v>0</v>
          </cell>
        </row>
        <row r="51">
          <cell r="A51">
            <v>390</v>
          </cell>
          <cell r="E51">
            <v>0</v>
          </cell>
        </row>
        <row r="52">
          <cell r="A52">
            <v>392</v>
          </cell>
          <cell r="E52">
            <v>0</v>
          </cell>
        </row>
        <row r="53">
          <cell r="A53">
            <v>394</v>
          </cell>
          <cell r="E53">
            <v>0</v>
          </cell>
        </row>
        <row r="54">
          <cell r="A54">
            <v>396</v>
          </cell>
          <cell r="E54">
            <v>0</v>
          </cell>
        </row>
        <row r="55">
          <cell r="A55">
            <v>398</v>
          </cell>
          <cell r="E55">
            <v>0</v>
          </cell>
        </row>
        <row r="56">
          <cell r="A56">
            <v>400</v>
          </cell>
          <cell r="E56">
            <v>9.1961000000000005E-3</v>
          </cell>
        </row>
        <row r="57">
          <cell r="A57">
            <v>402</v>
          </cell>
          <cell r="E57">
            <v>1.175E-2</v>
          </cell>
        </row>
        <row r="58">
          <cell r="A58">
            <v>404</v>
          </cell>
          <cell r="E58">
            <v>1.5049999999999999E-2</v>
          </cell>
        </row>
        <row r="59">
          <cell r="A59">
            <v>406</v>
          </cell>
          <cell r="E59">
            <v>1.9349999999999999E-2</v>
          </cell>
        </row>
        <row r="60">
          <cell r="A60">
            <v>408</v>
          </cell>
          <cell r="E60">
            <v>2.58E-2</v>
          </cell>
        </row>
        <row r="61">
          <cell r="A61">
            <v>410</v>
          </cell>
          <cell r="E61">
            <v>3.4799999999999998E-2</v>
          </cell>
        </row>
        <row r="62">
          <cell r="A62">
            <v>412</v>
          </cell>
          <cell r="E62">
            <v>4.7399999999999998E-2</v>
          </cell>
        </row>
        <row r="63">
          <cell r="A63">
            <v>414</v>
          </cell>
          <cell r="E63">
            <v>6.4850000000000005E-2</v>
          </cell>
        </row>
        <row r="64">
          <cell r="A64">
            <v>416</v>
          </cell>
          <cell r="E64">
            <v>8.7100000000000011E-2</v>
          </cell>
        </row>
        <row r="65">
          <cell r="A65">
            <v>418</v>
          </cell>
          <cell r="E65">
            <v>0.11574999999999999</v>
          </cell>
        </row>
        <row r="66">
          <cell r="A66">
            <v>420</v>
          </cell>
          <cell r="E66">
            <v>0.14965000000000001</v>
          </cell>
        </row>
        <row r="67">
          <cell r="A67">
            <v>422</v>
          </cell>
          <cell r="E67">
            <v>0.192</v>
          </cell>
        </row>
        <row r="68">
          <cell r="A68">
            <v>424</v>
          </cell>
          <cell r="E68">
            <v>0.2389</v>
          </cell>
        </row>
        <row r="69">
          <cell r="A69">
            <v>426</v>
          </cell>
          <cell r="E69">
            <v>0.29325000000000001</v>
          </cell>
        </row>
        <row r="70">
          <cell r="A70">
            <v>428</v>
          </cell>
          <cell r="E70">
            <v>0.35370000000000001</v>
          </cell>
        </row>
        <row r="71">
          <cell r="A71">
            <v>430</v>
          </cell>
          <cell r="E71">
            <v>0.41625000000000001</v>
          </cell>
        </row>
        <row r="72">
          <cell r="A72">
            <v>432</v>
          </cell>
          <cell r="E72">
            <v>0.48085</v>
          </cell>
        </row>
        <row r="73">
          <cell r="A73">
            <v>434</v>
          </cell>
          <cell r="E73">
            <v>0.54330000000000001</v>
          </cell>
        </row>
        <row r="74">
          <cell r="A74">
            <v>436</v>
          </cell>
          <cell r="E74">
            <v>0.59240000000000004</v>
          </cell>
        </row>
        <row r="75">
          <cell r="A75">
            <v>438</v>
          </cell>
          <cell r="E75">
            <v>0.61525000000000007</v>
          </cell>
        </row>
        <row r="76">
          <cell r="A76">
            <v>440</v>
          </cell>
          <cell r="E76">
            <v>0.60875000000000001</v>
          </cell>
        </row>
        <row r="77">
          <cell r="A77">
            <v>442</v>
          </cell>
          <cell r="E77">
            <v>0.57399999999999995</v>
          </cell>
        </row>
        <row r="78">
          <cell r="A78">
            <v>444</v>
          </cell>
          <cell r="E78">
            <v>0.51705000000000001</v>
          </cell>
        </row>
        <row r="79">
          <cell r="A79">
            <v>446</v>
          </cell>
          <cell r="E79">
            <v>0.44704999999999995</v>
          </cell>
        </row>
        <row r="80">
          <cell r="A80">
            <v>448</v>
          </cell>
          <cell r="E80">
            <v>0.37585000000000002</v>
          </cell>
        </row>
        <row r="81">
          <cell r="A81">
            <v>450</v>
          </cell>
          <cell r="E81">
            <v>0.31405</v>
          </cell>
        </row>
        <row r="82">
          <cell r="A82">
            <v>452</v>
          </cell>
          <cell r="E82">
            <v>0.26539999999999997</v>
          </cell>
        </row>
        <row r="83">
          <cell r="A83">
            <v>454</v>
          </cell>
          <cell r="E83">
            <v>0.22825000000000001</v>
          </cell>
        </row>
        <row r="84">
          <cell r="A84">
            <v>456</v>
          </cell>
          <cell r="E84">
            <v>0.20140000000000002</v>
          </cell>
        </row>
        <row r="85">
          <cell r="A85">
            <v>458</v>
          </cell>
          <cell r="E85">
            <v>0.17895</v>
          </cell>
        </row>
        <row r="86">
          <cell r="A86">
            <v>460</v>
          </cell>
          <cell r="E86">
            <v>0.16010000000000002</v>
          </cell>
        </row>
        <row r="87">
          <cell r="A87">
            <v>462</v>
          </cell>
          <cell r="E87">
            <v>0.14355000000000001</v>
          </cell>
        </row>
        <row r="88">
          <cell r="A88">
            <v>464</v>
          </cell>
          <cell r="E88">
            <v>0.12925</v>
          </cell>
        </row>
        <row r="89">
          <cell r="A89">
            <v>466</v>
          </cell>
          <cell r="E89">
            <v>0.11824999999999999</v>
          </cell>
        </row>
        <row r="90">
          <cell r="A90">
            <v>468</v>
          </cell>
          <cell r="E90">
            <v>0.1109</v>
          </cell>
        </row>
        <row r="91">
          <cell r="A91">
            <v>470</v>
          </cell>
          <cell r="E91">
            <v>0.10639999999999999</v>
          </cell>
        </row>
        <row r="92">
          <cell r="A92">
            <v>472</v>
          </cell>
          <cell r="E92">
            <v>0.10485</v>
          </cell>
        </row>
        <row r="93">
          <cell r="A93">
            <v>474</v>
          </cell>
          <cell r="E93">
            <v>0.10575</v>
          </cell>
        </row>
        <row r="94">
          <cell r="A94">
            <v>476</v>
          </cell>
          <cell r="E94">
            <v>0.10875</v>
          </cell>
        </row>
        <row r="95">
          <cell r="A95">
            <v>478</v>
          </cell>
          <cell r="E95">
            <v>0.11460000000000001</v>
          </cell>
        </row>
        <row r="96">
          <cell r="A96">
            <v>480</v>
          </cell>
          <cell r="E96">
            <v>0.1242</v>
          </cell>
        </row>
        <row r="97">
          <cell r="A97">
            <v>482</v>
          </cell>
          <cell r="E97">
            <v>0.13769999999999999</v>
          </cell>
        </row>
        <row r="98">
          <cell r="A98">
            <v>484</v>
          </cell>
          <cell r="E98">
            <v>0.15629999999999999</v>
          </cell>
        </row>
        <row r="99">
          <cell r="A99">
            <v>486</v>
          </cell>
          <cell r="E99">
            <v>0.18049999999999999</v>
          </cell>
        </row>
        <row r="100">
          <cell r="A100">
            <v>488</v>
          </cell>
          <cell r="E100">
            <v>0.20934999999999998</v>
          </cell>
        </row>
        <row r="101">
          <cell r="A101">
            <v>490</v>
          </cell>
          <cell r="E101">
            <v>0.24409999999999998</v>
          </cell>
        </row>
        <row r="102">
          <cell r="A102">
            <v>492</v>
          </cell>
          <cell r="E102">
            <v>0.28325</v>
          </cell>
        </row>
        <row r="103">
          <cell r="A103">
            <v>494</v>
          </cell>
          <cell r="E103">
            <v>0.32700000000000001</v>
          </cell>
        </row>
        <row r="104">
          <cell r="A104">
            <v>496</v>
          </cell>
          <cell r="E104">
            <v>0.37304999999999999</v>
          </cell>
        </row>
        <row r="105">
          <cell r="A105">
            <v>498</v>
          </cell>
          <cell r="E105">
            <v>0.42085</v>
          </cell>
        </row>
        <row r="106">
          <cell r="A106">
            <v>500</v>
          </cell>
          <cell r="E106">
            <v>0.47020000000000001</v>
          </cell>
        </row>
        <row r="107">
          <cell r="A107">
            <v>502</v>
          </cell>
          <cell r="E107">
            <v>0.52349999999999997</v>
          </cell>
        </row>
        <row r="108">
          <cell r="A108">
            <v>504</v>
          </cell>
          <cell r="E108">
            <v>0.57440000000000002</v>
          </cell>
        </row>
        <row r="109">
          <cell r="A109">
            <v>506</v>
          </cell>
          <cell r="E109">
            <v>0.62419999999999998</v>
          </cell>
        </row>
        <row r="110">
          <cell r="A110">
            <v>508</v>
          </cell>
          <cell r="E110">
            <v>0.67130000000000001</v>
          </cell>
        </row>
        <row r="111">
          <cell r="A111">
            <v>510</v>
          </cell>
          <cell r="E111">
            <v>0.71415000000000006</v>
          </cell>
        </row>
        <row r="112">
          <cell r="A112">
            <v>512</v>
          </cell>
          <cell r="E112">
            <v>0.75290000000000001</v>
          </cell>
        </row>
        <row r="113">
          <cell r="A113">
            <v>514</v>
          </cell>
          <cell r="E113">
            <v>0.7873</v>
          </cell>
        </row>
        <row r="114">
          <cell r="A114">
            <v>516</v>
          </cell>
          <cell r="E114">
            <v>0.81625000000000003</v>
          </cell>
        </row>
        <row r="115">
          <cell r="A115">
            <v>518</v>
          </cell>
          <cell r="E115">
            <v>0.84104999999999996</v>
          </cell>
        </row>
        <row r="116">
          <cell r="A116">
            <v>520</v>
          </cell>
          <cell r="E116">
            <v>0.86380000000000001</v>
          </cell>
        </row>
        <row r="117">
          <cell r="A117">
            <v>522</v>
          </cell>
          <cell r="E117">
            <v>0.88430000000000009</v>
          </cell>
        </row>
        <row r="118">
          <cell r="A118">
            <v>524</v>
          </cell>
          <cell r="E118">
            <v>0.90229999999999999</v>
          </cell>
        </row>
        <row r="119">
          <cell r="A119">
            <v>526</v>
          </cell>
          <cell r="E119">
            <v>0.91884999999999994</v>
          </cell>
        </row>
        <row r="120">
          <cell r="A120">
            <v>528</v>
          </cell>
          <cell r="E120">
            <v>0.93409999999999993</v>
          </cell>
        </row>
        <row r="121">
          <cell r="A121">
            <v>530</v>
          </cell>
          <cell r="E121">
            <v>0.94874999999999998</v>
          </cell>
        </row>
        <row r="122">
          <cell r="A122">
            <v>532</v>
          </cell>
          <cell r="E122">
            <v>0.96284999999999998</v>
          </cell>
        </row>
        <row r="123">
          <cell r="A123">
            <v>534</v>
          </cell>
          <cell r="E123">
            <v>0.97534999999999994</v>
          </cell>
        </row>
        <row r="124">
          <cell r="A124">
            <v>536</v>
          </cell>
          <cell r="E124">
            <v>0.98825000000000007</v>
          </cell>
        </row>
        <row r="125">
          <cell r="A125">
            <v>538</v>
          </cell>
          <cell r="E125">
            <v>0.99869999999999992</v>
          </cell>
        </row>
        <row r="126">
          <cell r="A126">
            <v>540</v>
          </cell>
          <cell r="E126">
            <v>1.00925</v>
          </cell>
        </row>
        <row r="127">
          <cell r="A127">
            <v>542</v>
          </cell>
          <cell r="E127">
            <v>1.01895</v>
          </cell>
        </row>
        <row r="128">
          <cell r="A128">
            <v>544</v>
          </cell>
          <cell r="E128">
            <v>1.0287000000000002</v>
          </cell>
        </row>
        <row r="129">
          <cell r="A129">
            <v>546</v>
          </cell>
          <cell r="E129">
            <v>1.0383</v>
          </cell>
        </row>
        <row r="130">
          <cell r="A130">
            <v>548</v>
          </cell>
          <cell r="E130">
            <v>1.0443</v>
          </cell>
        </row>
        <row r="131">
          <cell r="A131">
            <v>550</v>
          </cell>
          <cell r="E131">
            <v>1.0508</v>
          </cell>
        </row>
        <row r="132">
          <cell r="A132">
            <v>552</v>
          </cell>
          <cell r="E132">
            <v>1.05945</v>
          </cell>
        </row>
        <row r="133">
          <cell r="A133">
            <v>554</v>
          </cell>
          <cell r="E133">
            <v>1.0650500000000001</v>
          </cell>
        </row>
        <row r="134">
          <cell r="A134">
            <v>556</v>
          </cell>
          <cell r="E134">
            <v>1.0710500000000001</v>
          </cell>
        </row>
        <row r="135">
          <cell r="A135">
            <v>558</v>
          </cell>
          <cell r="E135">
            <v>1.0751500000000001</v>
          </cell>
        </row>
        <row r="136">
          <cell r="A136">
            <v>560</v>
          </cell>
          <cell r="E136">
            <v>1.0788</v>
          </cell>
        </row>
        <row r="137">
          <cell r="A137">
            <v>562</v>
          </cell>
          <cell r="E137">
            <v>1.0823</v>
          </cell>
        </row>
        <row r="138">
          <cell r="A138">
            <v>564</v>
          </cell>
          <cell r="E138">
            <v>1.0842000000000001</v>
          </cell>
        </row>
        <row r="139">
          <cell r="A139">
            <v>566</v>
          </cell>
          <cell r="E139">
            <v>1.0834000000000001</v>
          </cell>
        </row>
        <row r="140">
          <cell r="A140">
            <v>568</v>
          </cell>
          <cell r="E140">
            <v>1.0830500000000001</v>
          </cell>
        </row>
        <row r="141">
          <cell r="A141">
            <v>570</v>
          </cell>
          <cell r="E141">
            <v>1.0807</v>
          </cell>
        </row>
        <row r="142">
          <cell r="A142">
            <v>572</v>
          </cell>
          <cell r="E142">
            <v>1.0767</v>
          </cell>
        </row>
        <row r="143">
          <cell r="A143">
            <v>574</v>
          </cell>
          <cell r="E143">
            <v>1.0711999999999999</v>
          </cell>
        </row>
        <row r="144">
          <cell r="A144">
            <v>576</v>
          </cell>
          <cell r="E144">
            <v>1.06345</v>
          </cell>
        </row>
        <row r="145">
          <cell r="A145">
            <v>578</v>
          </cell>
          <cell r="E145">
            <v>1.05585</v>
          </cell>
        </row>
        <row r="146">
          <cell r="A146">
            <v>580</v>
          </cell>
          <cell r="E146">
            <v>1.0436000000000001</v>
          </cell>
        </row>
        <row r="147">
          <cell r="A147">
            <v>582</v>
          </cell>
          <cell r="E147">
            <v>1.0317500000000002</v>
          </cell>
        </row>
        <row r="148">
          <cell r="A148">
            <v>584</v>
          </cell>
          <cell r="E148">
            <v>1.0171000000000001</v>
          </cell>
        </row>
        <row r="149">
          <cell r="A149">
            <v>586</v>
          </cell>
          <cell r="E149">
            <v>1.0021499999999999</v>
          </cell>
        </row>
        <row r="150">
          <cell r="A150">
            <v>588</v>
          </cell>
          <cell r="E150">
            <v>0.98599999999999999</v>
          </cell>
        </row>
        <row r="151">
          <cell r="A151">
            <v>590</v>
          </cell>
          <cell r="E151">
            <v>0.96914999999999996</v>
          </cell>
        </row>
        <row r="152">
          <cell r="A152">
            <v>592</v>
          </cell>
          <cell r="E152">
            <v>0.95114999999999994</v>
          </cell>
        </row>
        <row r="153">
          <cell r="A153">
            <v>594</v>
          </cell>
          <cell r="E153">
            <v>0.93354999999999999</v>
          </cell>
        </row>
        <row r="154">
          <cell r="A154">
            <v>596</v>
          </cell>
          <cell r="E154">
            <v>0.91490000000000005</v>
          </cell>
        </row>
        <row r="155">
          <cell r="A155">
            <v>598</v>
          </cell>
          <cell r="E155">
            <v>0.89369999999999994</v>
          </cell>
        </row>
        <row r="156">
          <cell r="A156">
            <v>600</v>
          </cell>
          <cell r="E156">
            <v>0.87250000000000005</v>
          </cell>
        </row>
        <row r="157">
          <cell r="A157">
            <v>602</v>
          </cell>
          <cell r="E157">
            <v>0.85345000000000004</v>
          </cell>
        </row>
        <row r="158">
          <cell r="A158">
            <v>604</v>
          </cell>
          <cell r="E158">
            <v>0.83279999999999998</v>
          </cell>
        </row>
        <row r="159">
          <cell r="A159">
            <v>606</v>
          </cell>
          <cell r="E159">
            <v>0.81259999999999999</v>
          </cell>
        </row>
        <row r="160">
          <cell r="A160">
            <v>608</v>
          </cell>
          <cell r="E160">
            <v>0.79109999999999991</v>
          </cell>
        </row>
        <row r="161">
          <cell r="A161">
            <v>610</v>
          </cell>
          <cell r="E161">
            <v>0.77059999999999995</v>
          </cell>
        </row>
        <row r="162">
          <cell r="A162">
            <v>612</v>
          </cell>
          <cell r="E162">
            <v>0.74855000000000005</v>
          </cell>
        </row>
        <row r="163">
          <cell r="A163">
            <v>614</v>
          </cell>
          <cell r="E163">
            <v>0.72589999999999999</v>
          </cell>
        </row>
        <row r="164">
          <cell r="A164">
            <v>616</v>
          </cell>
          <cell r="E164">
            <v>0.70340000000000003</v>
          </cell>
        </row>
        <row r="165">
          <cell r="A165">
            <v>618</v>
          </cell>
          <cell r="E165">
            <v>0.68179999999999996</v>
          </cell>
        </row>
        <row r="166">
          <cell r="A166">
            <v>620</v>
          </cell>
          <cell r="E166">
            <v>0.66050000000000009</v>
          </cell>
        </row>
        <row r="167">
          <cell r="A167">
            <v>622</v>
          </cell>
          <cell r="E167">
            <v>0.63874999999999993</v>
          </cell>
        </row>
        <row r="168">
          <cell r="A168">
            <v>624</v>
          </cell>
          <cell r="E168">
            <v>0.61709999999999998</v>
          </cell>
        </row>
        <row r="169">
          <cell r="A169">
            <v>626</v>
          </cell>
          <cell r="E169">
            <v>0.59645000000000004</v>
          </cell>
        </row>
        <row r="170">
          <cell r="A170">
            <v>628</v>
          </cell>
          <cell r="E170">
            <v>0.5767500000000001</v>
          </cell>
        </row>
        <row r="171">
          <cell r="A171">
            <v>630</v>
          </cell>
          <cell r="E171">
            <v>0.55649999999999999</v>
          </cell>
        </row>
        <row r="172">
          <cell r="A172">
            <v>632</v>
          </cell>
          <cell r="E172">
            <v>0.53644999999999998</v>
          </cell>
        </row>
        <row r="173">
          <cell r="A173">
            <v>634</v>
          </cell>
          <cell r="E173">
            <v>0.51770000000000005</v>
          </cell>
        </row>
        <row r="174">
          <cell r="A174">
            <v>636</v>
          </cell>
          <cell r="E174">
            <v>0.49870000000000003</v>
          </cell>
        </row>
        <row r="175">
          <cell r="A175">
            <v>638</v>
          </cell>
          <cell r="E175">
            <v>0.48039999999999999</v>
          </cell>
        </row>
        <row r="176">
          <cell r="A176">
            <v>640</v>
          </cell>
          <cell r="E176">
            <v>0.46274999999999999</v>
          </cell>
        </row>
        <row r="177">
          <cell r="A177">
            <v>642</v>
          </cell>
          <cell r="E177">
            <v>0.44615000000000005</v>
          </cell>
        </row>
        <row r="178">
          <cell r="A178">
            <v>644</v>
          </cell>
          <cell r="E178">
            <v>0.42985000000000001</v>
          </cell>
        </row>
        <row r="179">
          <cell r="A179">
            <v>646</v>
          </cell>
          <cell r="E179">
            <v>0.41349999999999998</v>
          </cell>
        </row>
        <row r="180">
          <cell r="A180">
            <v>648</v>
          </cell>
          <cell r="E180">
            <v>0.39815</v>
          </cell>
        </row>
        <row r="181">
          <cell r="A181">
            <v>650</v>
          </cell>
          <cell r="E181">
            <v>0.38375000000000004</v>
          </cell>
        </row>
        <row r="182">
          <cell r="A182">
            <v>652</v>
          </cell>
          <cell r="E182">
            <v>0.36924999999999997</v>
          </cell>
        </row>
        <row r="183">
          <cell r="A183">
            <v>654</v>
          </cell>
          <cell r="E183">
            <v>0.35560000000000003</v>
          </cell>
        </row>
        <row r="184">
          <cell r="A184">
            <v>656</v>
          </cell>
          <cell r="E184">
            <v>0.34179999999999999</v>
          </cell>
        </row>
        <row r="185">
          <cell r="A185">
            <v>658</v>
          </cell>
          <cell r="E185">
            <v>0.32835000000000003</v>
          </cell>
        </row>
        <row r="186">
          <cell r="A186">
            <v>660</v>
          </cell>
          <cell r="E186">
            <v>0.31509999999999999</v>
          </cell>
        </row>
        <row r="187">
          <cell r="A187">
            <v>662</v>
          </cell>
          <cell r="E187">
            <v>0.30245</v>
          </cell>
        </row>
        <row r="188">
          <cell r="A188">
            <v>664</v>
          </cell>
          <cell r="E188">
            <v>0.28985000000000005</v>
          </cell>
        </row>
        <row r="189">
          <cell r="A189">
            <v>666</v>
          </cell>
          <cell r="E189">
            <v>0.27765000000000001</v>
          </cell>
        </row>
        <row r="190">
          <cell r="A190">
            <v>668</v>
          </cell>
          <cell r="E190">
            <v>0.26539999999999997</v>
          </cell>
        </row>
        <row r="191">
          <cell r="A191">
            <v>670</v>
          </cell>
          <cell r="E191">
            <v>0.25444999999999995</v>
          </cell>
        </row>
        <row r="192">
          <cell r="A192">
            <v>672</v>
          </cell>
          <cell r="E192">
            <v>0.24324999999999999</v>
          </cell>
        </row>
        <row r="193">
          <cell r="A193">
            <v>674</v>
          </cell>
          <cell r="E193">
            <v>0.23254999999999998</v>
          </cell>
        </row>
        <row r="194">
          <cell r="A194">
            <v>676</v>
          </cell>
          <cell r="E194">
            <v>0.22315000000000002</v>
          </cell>
        </row>
        <row r="195">
          <cell r="A195">
            <v>678</v>
          </cell>
          <cell r="E195">
            <v>0.2135</v>
          </cell>
        </row>
        <row r="196">
          <cell r="A196">
            <v>680</v>
          </cell>
          <cell r="E196">
            <v>0.2046</v>
          </cell>
        </row>
        <row r="197">
          <cell r="A197">
            <v>682</v>
          </cell>
          <cell r="E197">
            <v>0.19595000000000001</v>
          </cell>
        </row>
        <row r="198">
          <cell r="A198">
            <v>684</v>
          </cell>
          <cell r="E198">
            <v>0.18804999999999999</v>
          </cell>
        </row>
        <row r="199">
          <cell r="A199">
            <v>686</v>
          </cell>
          <cell r="E199">
            <v>0.18004999999999999</v>
          </cell>
        </row>
        <row r="200">
          <cell r="A200">
            <v>688</v>
          </cell>
          <cell r="E200">
            <v>0.1729</v>
          </cell>
        </row>
        <row r="201">
          <cell r="A201">
            <v>690</v>
          </cell>
          <cell r="E201">
            <v>0.16570000000000001</v>
          </cell>
        </row>
        <row r="202">
          <cell r="A202">
            <v>692</v>
          </cell>
          <cell r="E202">
            <v>0.15884999999999999</v>
          </cell>
        </row>
        <row r="203">
          <cell r="A203">
            <v>694</v>
          </cell>
          <cell r="E203">
            <v>0.15254999999999999</v>
          </cell>
        </row>
        <row r="204">
          <cell r="A204">
            <v>696</v>
          </cell>
          <cell r="E204">
            <v>0.14585000000000001</v>
          </cell>
        </row>
        <row r="205">
          <cell r="A205">
            <v>698</v>
          </cell>
          <cell r="E205">
            <v>0.13980000000000001</v>
          </cell>
        </row>
        <row r="206">
          <cell r="A206">
            <v>700</v>
          </cell>
          <cell r="E206">
            <v>0.13424999999999998</v>
          </cell>
        </row>
        <row r="207">
          <cell r="A207">
            <v>702</v>
          </cell>
          <cell r="E207">
            <v>0.1285</v>
          </cell>
        </row>
        <row r="208">
          <cell r="A208">
            <v>704</v>
          </cell>
          <cell r="E208">
            <v>0.123</v>
          </cell>
        </row>
        <row r="209">
          <cell r="A209">
            <v>706</v>
          </cell>
          <cell r="E209">
            <v>0.1177</v>
          </cell>
        </row>
        <row r="210">
          <cell r="A210">
            <v>708</v>
          </cell>
          <cell r="E210">
            <v>0.11325</v>
          </cell>
        </row>
        <row r="211">
          <cell r="A211">
            <v>710</v>
          </cell>
          <cell r="E211">
            <v>0.10805000000000001</v>
          </cell>
        </row>
        <row r="212">
          <cell r="A212">
            <v>712</v>
          </cell>
          <cell r="E212">
            <v>0.10325000000000001</v>
          </cell>
        </row>
        <row r="213">
          <cell r="A213">
            <v>714</v>
          </cell>
          <cell r="E213">
            <v>9.9250000000000005E-2</v>
          </cell>
        </row>
        <row r="214">
          <cell r="A214">
            <v>716</v>
          </cell>
          <cell r="E214">
            <v>9.4899999999999998E-2</v>
          </cell>
        </row>
        <row r="215">
          <cell r="A215">
            <v>718</v>
          </cell>
          <cell r="E215">
            <v>9.1150000000000009E-2</v>
          </cell>
        </row>
        <row r="216">
          <cell r="A216">
            <v>720</v>
          </cell>
          <cell r="E216">
            <v>8.7249999999999994E-2</v>
          </cell>
        </row>
        <row r="217">
          <cell r="A217">
            <v>722</v>
          </cell>
          <cell r="E217">
            <v>8.3000000000000004E-2</v>
          </cell>
        </row>
        <row r="218">
          <cell r="A218">
            <v>724</v>
          </cell>
          <cell r="E218">
            <v>8.0249999999999988E-2</v>
          </cell>
        </row>
        <row r="219">
          <cell r="A219">
            <v>726</v>
          </cell>
          <cell r="E219">
            <v>7.6600000000000001E-2</v>
          </cell>
        </row>
        <row r="220">
          <cell r="A220">
            <v>728</v>
          </cell>
          <cell r="E220">
            <v>7.3249999999999996E-2</v>
          </cell>
        </row>
        <row r="221">
          <cell r="A221">
            <v>730</v>
          </cell>
          <cell r="E221">
            <v>7.0000000000000007E-2</v>
          </cell>
        </row>
        <row r="222">
          <cell r="A222">
            <v>732</v>
          </cell>
          <cell r="E222">
            <v>6.6700000000000009E-2</v>
          </cell>
        </row>
        <row r="223">
          <cell r="A223">
            <v>734</v>
          </cell>
          <cell r="E223">
            <v>6.409999999999999E-2</v>
          </cell>
        </row>
        <row r="224">
          <cell r="A224">
            <v>736</v>
          </cell>
          <cell r="E224">
            <v>6.1200000000000004E-2</v>
          </cell>
        </row>
        <row r="225">
          <cell r="A225">
            <v>738</v>
          </cell>
          <cell r="E225">
            <v>5.8349999999999999E-2</v>
          </cell>
        </row>
        <row r="226">
          <cell r="A226">
            <v>740</v>
          </cell>
          <cell r="E226">
            <v>5.5849999999999997E-2</v>
          </cell>
        </row>
        <row r="227">
          <cell r="A227">
            <v>742</v>
          </cell>
          <cell r="E227">
            <v>5.3349999999999995E-2</v>
          </cell>
        </row>
        <row r="228">
          <cell r="A228">
            <v>744</v>
          </cell>
          <cell r="E228">
            <v>5.1400000000000001E-2</v>
          </cell>
        </row>
        <row r="229">
          <cell r="A229">
            <v>746</v>
          </cell>
          <cell r="E229">
            <v>4.8500000000000001E-2</v>
          </cell>
        </row>
        <row r="230">
          <cell r="A230">
            <v>748</v>
          </cell>
          <cell r="E230">
            <v>4.6399999999999997E-2</v>
          </cell>
        </row>
        <row r="231">
          <cell r="A231">
            <v>750</v>
          </cell>
          <cell r="E231">
            <v>4.4499999999999998E-2</v>
          </cell>
        </row>
        <row r="232">
          <cell r="A232">
            <v>752</v>
          </cell>
          <cell r="E232">
            <v>4.2900000000000001E-2</v>
          </cell>
        </row>
        <row r="233">
          <cell r="A233">
            <v>754</v>
          </cell>
          <cell r="E233">
            <v>4.045E-2</v>
          </cell>
        </row>
        <row r="234">
          <cell r="A234">
            <v>756</v>
          </cell>
          <cell r="E234">
            <v>3.8900000000000004E-2</v>
          </cell>
        </row>
        <row r="235">
          <cell r="A235">
            <v>758</v>
          </cell>
          <cell r="E235">
            <v>3.755E-2</v>
          </cell>
        </row>
        <row r="236">
          <cell r="A236">
            <v>760</v>
          </cell>
          <cell r="E236">
            <v>3.5500000000000004E-2</v>
          </cell>
        </row>
        <row r="237">
          <cell r="A237">
            <v>762</v>
          </cell>
          <cell r="E237">
            <v>3.39E-2</v>
          </cell>
        </row>
        <row r="238">
          <cell r="A238">
            <v>764</v>
          </cell>
          <cell r="E238">
            <v>3.2799999999999996E-2</v>
          </cell>
        </row>
        <row r="239">
          <cell r="A239">
            <v>766</v>
          </cell>
          <cell r="E239">
            <v>3.0949999999999998E-2</v>
          </cell>
        </row>
        <row r="240">
          <cell r="A240">
            <v>768</v>
          </cell>
          <cell r="E240">
            <v>3.0449999999999998E-2</v>
          </cell>
        </row>
        <row r="241">
          <cell r="A241">
            <v>770</v>
          </cell>
          <cell r="E241">
            <v>2.8650000000000002E-2</v>
          </cell>
        </row>
        <row r="242">
          <cell r="A242">
            <v>772</v>
          </cell>
          <cell r="E242">
            <v>2.7799999999999998E-2</v>
          </cell>
        </row>
        <row r="243">
          <cell r="A243">
            <v>774</v>
          </cell>
          <cell r="E243">
            <v>2.6749999999999999E-2</v>
          </cell>
        </row>
        <row r="244">
          <cell r="A244">
            <v>776</v>
          </cell>
          <cell r="E244">
            <v>2.5149999999999999E-2</v>
          </cell>
        </row>
        <row r="245">
          <cell r="A245">
            <v>778</v>
          </cell>
          <cell r="E245">
            <v>2.4649999999999998E-2</v>
          </cell>
        </row>
        <row r="246">
          <cell r="A246">
            <v>780</v>
          </cell>
          <cell r="E246">
            <v>2.35E-2</v>
          </cell>
        </row>
        <row r="247">
          <cell r="A247">
            <v>782</v>
          </cell>
          <cell r="E247">
            <v>2.2249999999999999E-2</v>
          </cell>
        </row>
        <row r="248">
          <cell r="A248">
            <v>784</v>
          </cell>
          <cell r="E248">
            <v>2.1600000000000001E-2</v>
          </cell>
        </row>
        <row r="249">
          <cell r="A249">
            <v>786</v>
          </cell>
          <cell r="E249">
            <v>2.1100000000000001E-2</v>
          </cell>
        </row>
        <row r="250">
          <cell r="A250">
            <v>788</v>
          </cell>
          <cell r="E250">
            <v>0.02</v>
          </cell>
        </row>
        <row r="251">
          <cell r="A251">
            <v>790</v>
          </cell>
          <cell r="E251">
            <v>1.9400000000000001E-2</v>
          </cell>
        </row>
        <row r="252">
          <cell r="A252">
            <v>792</v>
          </cell>
          <cell r="E252">
            <v>1.84E-2</v>
          </cell>
        </row>
        <row r="253">
          <cell r="A253">
            <v>794</v>
          </cell>
          <cell r="E253">
            <v>1.8550000000000001E-2</v>
          </cell>
        </row>
        <row r="254">
          <cell r="A254">
            <v>796</v>
          </cell>
          <cell r="E254">
            <v>1.745E-2</v>
          </cell>
        </row>
        <row r="255">
          <cell r="A255">
            <v>798</v>
          </cell>
          <cell r="E255">
            <v>1.6449999999999999E-2</v>
          </cell>
        </row>
        <row r="256">
          <cell r="A256">
            <v>800</v>
          </cell>
          <cell r="E256">
            <v>1.575E-2</v>
          </cell>
        </row>
      </sheetData>
      <sheetData sheetId="2">
        <row r="31">
          <cell r="A31">
            <v>350</v>
          </cell>
          <cell r="E31">
            <v>0</v>
          </cell>
        </row>
        <row r="32">
          <cell r="A32">
            <v>352</v>
          </cell>
          <cell r="E32">
            <v>0</v>
          </cell>
        </row>
        <row r="33">
          <cell r="A33">
            <v>354</v>
          </cell>
          <cell r="E33">
            <v>0</v>
          </cell>
        </row>
        <row r="34">
          <cell r="A34">
            <v>356</v>
          </cell>
          <cell r="E34">
            <v>0</v>
          </cell>
        </row>
        <row r="35">
          <cell r="A35">
            <v>358</v>
          </cell>
          <cell r="E35">
            <v>0</v>
          </cell>
        </row>
        <row r="36">
          <cell r="A36">
            <v>360</v>
          </cell>
          <cell r="E36">
            <v>0</v>
          </cell>
        </row>
        <row r="37">
          <cell r="A37">
            <v>362</v>
          </cell>
          <cell r="E37">
            <v>0</v>
          </cell>
        </row>
        <row r="38">
          <cell r="A38">
            <v>364</v>
          </cell>
          <cell r="E38">
            <v>0</v>
          </cell>
        </row>
        <row r="39">
          <cell r="A39">
            <v>366</v>
          </cell>
          <cell r="E39">
            <v>0</v>
          </cell>
        </row>
        <row r="40">
          <cell r="A40">
            <v>368</v>
          </cell>
          <cell r="E40">
            <v>0</v>
          </cell>
        </row>
        <row r="41">
          <cell r="A41">
            <v>370</v>
          </cell>
          <cell r="E41">
            <v>0</v>
          </cell>
        </row>
        <row r="42">
          <cell r="A42">
            <v>372</v>
          </cell>
          <cell r="E42">
            <v>0</v>
          </cell>
        </row>
        <row r="43">
          <cell r="A43">
            <v>374</v>
          </cell>
          <cell r="E43">
            <v>0</v>
          </cell>
        </row>
        <row r="44">
          <cell r="A44">
            <v>376</v>
          </cell>
          <cell r="E44">
            <v>0</v>
          </cell>
        </row>
        <row r="45">
          <cell r="A45">
            <v>378</v>
          </cell>
          <cell r="E45">
            <v>0</v>
          </cell>
        </row>
        <row r="46">
          <cell r="A46">
            <v>380</v>
          </cell>
          <cell r="E46">
            <v>0</v>
          </cell>
        </row>
        <row r="47">
          <cell r="A47">
            <v>382</v>
          </cell>
          <cell r="E47">
            <v>0</v>
          </cell>
        </row>
        <row r="48">
          <cell r="A48">
            <v>384</v>
          </cell>
          <cell r="E48">
            <v>0</v>
          </cell>
        </row>
        <row r="49">
          <cell r="A49">
            <v>386</v>
          </cell>
          <cell r="E49">
            <v>0</v>
          </cell>
        </row>
        <row r="50">
          <cell r="A50">
            <v>388</v>
          </cell>
          <cell r="E50">
            <v>0</v>
          </cell>
        </row>
        <row r="51">
          <cell r="A51">
            <v>390</v>
          </cell>
          <cell r="E51">
            <v>0</v>
          </cell>
        </row>
        <row r="52">
          <cell r="A52">
            <v>392</v>
          </cell>
          <cell r="E52">
            <v>0</v>
          </cell>
        </row>
        <row r="53">
          <cell r="A53">
            <v>394</v>
          </cell>
          <cell r="E53">
            <v>0</v>
          </cell>
        </row>
        <row r="54">
          <cell r="A54">
            <v>396</v>
          </cell>
          <cell r="E54">
            <v>0</v>
          </cell>
        </row>
        <row r="55">
          <cell r="A55">
            <v>398</v>
          </cell>
          <cell r="E55">
            <v>0</v>
          </cell>
        </row>
        <row r="56">
          <cell r="A56">
            <v>400</v>
          </cell>
          <cell r="E56">
            <v>7.5194000000000007E-3</v>
          </cell>
        </row>
        <row r="57">
          <cell r="A57">
            <v>402</v>
          </cell>
          <cell r="E57">
            <v>9.1991499999999997E-3</v>
          </cell>
        </row>
        <row r="58">
          <cell r="A58">
            <v>404</v>
          </cell>
          <cell r="E58">
            <v>1.205E-2</v>
          </cell>
        </row>
        <row r="59">
          <cell r="A59">
            <v>406</v>
          </cell>
          <cell r="E59">
            <v>1.5799999999999998E-2</v>
          </cell>
        </row>
        <row r="60">
          <cell r="A60">
            <v>408</v>
          </cell>
          <cell r="E60">
            <v>2.0999999999999998E-2</v>
          </cell>
        </row>
        <row r="61">
          <cell r="A61">
            <v>410</v>
          </cell>
          <cell r="E61">
            <v>2.8799999999999999E-2</v>
          </cell>
        </row>
        <row r="62">
          <cell r="A62">
            <v>412</v>
          </cell>
          <cell r="E62">
            <v>3.9749999999999994E-2</v>
          </cell>
        </row>
        <row r="63">
          <cell r="A63">
            <v>414</v>
          </cell>
          <cell r="E63">
            <v>5.4650000000000004E-2</v>
          </cell>
        </row>
        <row r="64">
          <cell r="A64">
            <v>416</v>
          </cell>
          <cell r="E64">
            <v>7.375000000000001E-2</v>
          </cell>
        </row>
        <row r="65">
          <cell r="A65">
            <v>418</v>
          </cell>
          <cell r="E65">
            <v>9.8500000000000004E-2</v>
          </cell>
        </row>
        <row r="66">
          <cell r="A66">
            <v>420</v>
          </cell>
          <cell r="E66">
            <v>0.12795000000000001</v>
          </cell>
        </row>
        <row r="67">
          <cell r="A67">
            <v>422</v>
          </cell>
          <cell r="E67">
            <v>0.16349999999999998</v>
          </cell>
        </row>
        <row r="68">
          <cell r="A68">
            <v>424</v>
          </cell>
          <cell r="E68">
            <v>0.20305000000000001</v>
          </cell>
        </row>
        <row r="69">
          <cell r="A69">
            <v>426</v>
          </cell>
          <cell r="E69">
            <v>0.24840000000000001</v>
          </cell>
        </row>
        <row r="70">
          <cell r="A70">
            <v>428</v>
          </cell>
          <cell r="E70">
            <v>0.29864999999999997</v>
          </cell>
        </row>
        <row r="71">
          <cell r="A71">
            <v>430</v>
          </cell>
          <cell r="E71">
            <v>0.34855000000000003</v>
          </cell>
        </row>
        <row r="72">
          <cell r="A72">
            <v>432</v>
          </cell>
          <cell r="E72">
            <v>0.39695000000000003</v>
          </cell>
        </row>
        <row r="73">
          <cell r="A73">
            <v>434</v>
          </cell>
          <cell r="E73">
            <v>0.43984999999999996</v>
          </cell>
        </row>
        <row r="74">
          <cell r="A74">
            <v>436</v>
          </cell>
          <cell r="E74">
            <v>0.46840000000000004</v>
          </cell>
        </row>
        <row r="75">
          <cell r="A75">
            <v>438</v>
          </cell>
          <cell r="E75">
            <v>0.46909999999999996</v>
          </cell>
        </row>
        <row r="76">
          <cell r="A76">
            <v>440</v>
          </cell>
          <cell r="E76">
            <v>0.44645000000000001</v>
          </cell>
        </row>
        <row r="77">
          <cell r="A77">
            <v>442</v>
          </cell>
          <cell r="E77">
            <v>0.40479999999999999</v>
          </cell>
        </row>
        <row r="78">
          <cell r="A78">
            <v>444</v>
          </cell>
          <cell r="E78">
            <v>0.35199999999999998</v>
          </cell>
        </row>
        <row r="79">
          <cell r="A79">
            <v>446</v>
          </cell>
          <cell r="E79">
            <v>0.29649999999999999</v>
          </cell>
        </row>
        <row r="80">
          <cell r="A80">
            <v>448</v>
          </cell>
          <cell r="E80">
            <v>0.24545</v>
          </cell>
        </row>
        <row r="81">
          <cell r="A81">
            <v>450</v>
          </cell>
          <cell r="E81">
            <v>0.20465</v>
          </cell>
        </row>
        <row r="82">
          <cell r="A82">
            <v>452</v>
          </cell>
          <cell r="E82">
            <v>0.17330000000000001</v>
          </cell>
        </row>
        <row r="83">
          <cell r="A83">
            <v>454</v>
          </cell>
          <cell r="E83">
            <v>0.14949999999999999</v>
          </cell>
        </row>
        <row r="84">
          <cell r="A84">
            <v>456</v>
          </cell>
          <cell r="E84">
            <v>0.13145000000000001</v>
          </cell>
        </row>
        <row r="85">
          <cell r="A85">
            <v>458</v>
          </cell>
          <cell r="E85">
            <v>0.11629999999999999</v>
          </cell>
        </row>
        <row r="86">
          <cell r="A86">
            <v>460</v>
          </cell>
          <cell r="E86">
            <v>0.10364999999999999</v>
          </cell>
        </row>
        <row r="87">
          <cell r="A87">
            <v>462</v>
          </cell>
          <cell r="E87">
            <v>9.2749999999999999E-2</v>
          </cell>
        </row>
        <row r="88">
          <cell r="A88">
            <v>464</v>
          </cell>
          <cell r="E88">
            <v>8.3850000000000008E-2</v>
          </cell>
        </row>
        <row r="89">
          <cell r="A89">
            <v>466</v>
          </cell>
          <cell r="E89">
            <v>7.7550000000000008E-2</v>
          </cell>
        </row>
        <row r="90">
          <cell r="A90">
            <v>468</v>
          </cell>
          <cell r="E90">
            <v>7.3300000000000004E-2</v>
          </cell>
        </row>
        <row r="91">
          <cell r="A91">
            <v>470</v>
          </cell>
          <cell r="E91">
            <v>7.1050000000000002E-2</v>
          </cell>
        </row>
        <row r="92">
          <cell r="A92">
            <v>472</v>
          </cell>
          <cell r="E92">
            <v>7.0250000000000007E-2</v>
          </cell>
        </row>
        <row r="93">
          <cell r="A93">
            <v>474</v>
          </cell>
          <cell r="E93">
            <v>7.1149999999999991E-2</v>
          </cell>
        </row>
        <row r="94">
          <cell r="A94">
            <v>476</v>
          </cell>
          <cell r="E94">
            <v>7.3700000000000002E-2</v>
          </cell>
        </row>
        <row r="95">
          <cell r="A95">
            <v>478</v>
          </cell>
          <cell r="E95">
            <v>7.85E-2</v>
          </cell>
        </row>
        <row r="96">
          <cell r="A96">
            <v>480</v>
          </cell>
          <cell r="E96">
            <v>8.5949999999999999E-2</v>
          </cell>
        </row>
        <row r="97">
          <cell r="A97">
            <v>482</v>
          </cell>
          <cell r="E97">
            <v>9.6500000000000002E-2</v>
          </cell>
        </row>
        <row r="98">
          <cell r="A98">
            <v>484</v>
          </cell>
          <cell r="E98">
            <v>0.1106</v>
          </cell>
        </row>
        <row r="99">
          <cell r="A99">
            <v>486</v>
          </cell>
          <cell r="E99">
            <v>0.12905</v>
          </cell>
        </row>
        <row r="100">
          <cell r="A100">
            <v>488</v>
          </cell>
          <cell r="E100">
            <v>0.1507</v>
          </cell>
        </row>
        <row r="101">
          <cell r="A101">
            <v>490</v>
          </cell>
          <cell r="E101">
            <v>0.1764</v>
          </cell>
        </row>
        <row r="102">
          <cell r="A102">
            <v>492</v>
          </cell>
          <cell r="E102">
            <v>0.2059</v>
          </cell>
        </row>
        <row r="103">
          <cell r="A103">
            <v>494</v>
          </cell>
          <cell r="E103">
            <v>0.2384</v>
          </cell>
        </row>
        <row r="104">
          <cell r="A104">
            <v>496</v>
          </cell>
          <cell r="E104">
            <v>0.27279999999999999</v>
          </cell>
        </row>
        <row r="105">
          <cell r="A105">
            <v>498</v>
          </cell>
          <cell r="E105">
            <v>0.30910000000000004</v>
          </cell>
        </row>
        <row r="106">
          <cell r="A106">
            <v>500</v>
          </cell>
          <cell r="E106">
            <v>0.34649999999999997</v>
          </cell>
        </row>
        <row r="107">
          <cell r="A107">
            <v>502</v>
          </cell>
          <cell r="E107">
            <v>0.38250000000000001</v>
          </cell>
        </row>
        <row r="108">
          <cell r="A108">
            <v>504</v>
          </cell>
          <cell r="E108">
            <v>0.42215000000000003</v>
          </cell>
        </row>
        <row r="109">
          <cell r="A109">
            <v>506</v>
          </cell>
          <cell r="E109">
            <v>0.45974999999999999</v>
          </cell>
        </row>
        <row r="110">
          <cell r="A110">
            <v>508</v>
          </cell>
          <cell r="E110">
            <v>0.49529999999999996</v>
          </cell>
        </row>
        <row r="111">
          <cell r="A111">
            <v>510</v>
          </cell>
          <cell r="E111">
            <v>0.52905000000000002</v>
          </cell>
        </row>
        <row r="112">
          <cell r="A112">
            <v>512</v>
          </cell>
          <cell r="E112">
            <v>0.56079999999999997</v>
          </cell>
        </row>
        <row r="113">
          <cell r="A113">
            <v>514</v>
          </cell>
          <cell r="E113">
            <v>0.59</v>
          </cell>
        </row>
        <row r="114">
          <cell r="A114">
            <v>516</v>
          </cell>
          <cell r="E114">
            <v>0.61604999999999999</v>
          </cell>
        </row>
        <row r="115">
          <cell r="A115">
            <v>518</v>
          </cell>
          <cell r="E115">
            <v>0.63939999999999997</v>
          </cell>
        </row>
        <row r="116">
          <cell r="A116">
            <v>520</v>
          </cell>
          <cell r="E116">
            <v>0.66134999999999999</v>
          </cell>
        </row>
        <row r="117">
          <cell r="A117">
            <v>522</v>
          </cell>
          <cell r="E117">
            <v>0.68049999999999999</v>
          </cell>
        </row>
        <row r="118">
          <cell r="A118">
            <v>524</v>
          </cell>
          <cell r="E118">
            <v>0.69764999999999999</v>
          </cell>
        </row>
        <row r="119">
          <cell r="A119">
            <v>526</v>
          </cell>
          <cell r="E119">
            <v>0.7127</v>
          </cell>
        </row>
        <row r="120">
          <cell r="A120">
            <v>528</v>
          </cell>
          <cell r="E120">
            <v>0.72649999999999992</v>
          </cell>
        </row>
        <row r="121">
          <cell r="A121">
            <v>530</v>
          </cell>
          <cell r="E121">
            <v>0.73950000000000005</v>
          </cell>
        </row>
        <row r="122">
          <cell r="A122">
            <v>532</v>
          </cell>
          <cell r="E122">
            <v>0.75114999999999998</v>
          </cell>
        </row>
        <row r="123">
          <cell r="A123">
            <v>534</v>
          </cell>
          <cell r="E123">
            <v>0.76144999999999996</v>
          </cell>
        </row>
        <row r="124">
          <cell r="A124">
            <v>536</v>
          </cell>
          <cell r="E124">
            <v>0.77129999999999999</v>
          </cell>
        </row>
        <row r="125">
          <cell r="A125">
            <v>538</v>
          </cell>
          <cell r="E125">
            <v>0.77954999999999997</v>
          </cell>
        </row>
        <row r="126">
          <cell r="A126">
            <v>540</v>
          </cell>
          <cell r="E126">
            <v>0.78744999999999998</v>
          </cell>
        </row>
        <row r="127">
          <cell r="A127">
            <v>542</v>
          </cell>
          <cell r="E127">
            <v>0.79454999999999998</v>
          </cell>
        </row>
        <row r="128">
          <cell r="A128">
            <v>544</v>
          </cell>
          <cell r="E128">
            <v>0.80154999999999998</v>
          </cell>
        </row>
        <row r="129">
          <cell r="A129">
            <v>546</v>
          </cell>
          <cell r="E129">
            <v>0.80830000000000002</v>
          </cell>
        </row>
        <row r="130">
          <cell r="A130">
            <v>548</v>
          </cell>
          <cell r="E130">
            <v>0.81109999999999993</v>
          </cell>
        </row>
        <row r="131">
          <cell r="A131">
            <v>550</v>
          </cell>
          <cell r="E131">
            <v>0.8146500000000001</v>
          </cell>
        </row>
        <row r="132">
          <cell r="A132">
            <v>552</v>
          </cell>
          <cell r="E132">
            <v>0.81994999999999996</v>
          </cell>
        </row>
        <row r="133">
          <cell r="A133">
            <v>554</v>
          </cell>
          <cell r="E133">
            <v>0.82180000000000009</v>
          </cell>
        </row>
        <row r="134">
          <cell r="A134">
            <v>556</v>
          </cell>
          <cell r="E134">
            <v>0.82469999999999999</v>
          </cell>
        </row>
        <row r="135">
          <cell r="A135">
            <v>558</v>
          </cell>
          <cell r="E135">
            <v>0.82535000000000003</v>
          </cell>
        </row>
        <row r="136">
          <cell r="A136">
            <v>560</v>
          </cell>
          <cell r="E136">
            <v>0.82509999999999994</v>
          </cell>
        </row>
        <row r="137">
          <cell r="A137">
            <v>562</v>
          </cell>
          <cell r="E137">
            <v>0.82539999999999991</v>
          </cell>
        </row>
        <row r="138">
          <cell r="A138">
            <v>564</v>
          </cell>
          <cell r="E138">
            <v>0.82355</v>
          </cell>
        </row>
        <row r="139">
          <cell r="A139">
            <v>566</v>
          </cell>
          <cell r="E139">
            <v>0.81979999999999997</v>
          </cell>
        </row>
        <row r="140">
          <cell r="A140">
            <v>568</v>
          </cell>
          <cell r="E140">
            <v>0.81630000000000003</v>
          </cell>
        </row>
        <row r="141">
          <cell r="A141">
            <v>570</v>
          </cell>
          <cell r="E141">
            <v>0.81169999999999998</v>
          </cell>
        </row>
        <row r="142">
          <cell r="A142">
            <v>572</v>
          </cell>
          <cell r="E142">
            <v>0.80564999999999998</v>
          </cell>
        </row>
        <row r="143">
          <cell r="A143">
            <v>574</v>
          </cell>
          <cell r="E143">
            <v>0.79925000000000002</v>
          </cell>
        </row>
        <row r="144">
          <cell r="A144">
            <v>576</v>
          </cell>
          <cell r="E144">
            <v>0.79195000000000004</v>
          </cell>
        </row>
        <row r="145">
          <cell r="A145">
            <v>578</v>
          </cell>
          <cell r="E145">
            <v>0.78469999999999995</v>
          </cell>
        </row>
        <row r="146">
          <cell r="A146">
            <v>580</v>
          </cell>
          <cell r="E146">
            <v>0.77370000000000005</v>
          </cell>
        </row>
        <row r="147">
          <cell r="A147">
            <v>582</v>
          </cell>
          <cell r="E147">
            <v>0.76324999999999998</v>
          </cell>
        </row>
        <row r="148">
          <cell r="A148">
            <v>584</v>
          </cell>
          <cell r="E148">
            <v>0.75109999999999999</v>
          </cell>
        </row>
        <row r="149">
          <cell r="A149">
            <v>586</v>
          </cell>
          <cell r="E149">
            <v>0.73960000000000004</v>
          </cell>
        </row>
        <row r="150">
          <cell r="A150">
            <v>588</v>
          </cell>
          <cell r="E150">
            <v>0.72670000000000001</v>
          </cell>
        </row>
        <row r="151">
          <cell r="A151">
            <v>590</v>
          </cell>
          <cell r="E151">
            <v>0.71384999999999998</v>
          </cell>
        </row>
        <row r="152">
          <cell r="A152">
            <v>592</v>
          </cell>
          <cell r="E152">
            <v>0.70039999999999991</v>
          </cell>
        </row>
        <row r="153">
          <cell r="A153">
            <v>594</v>
          </cell>
          <cell r="E153">
            <v>0.68845000000000001</v>
          </cell>
        </row>
        <row r="154">
          <cell r="A154">
            <v>596</v>
          </cell>
          <cell r="E154">
            <v>0.67520000000000002</v>
          </cell>
        </row>
        <row r="155">
          <cell r="A155">
            <v>598</v>
          </cell>
          <cell r="E155">
            <v>0.66199999999999992</v>
          </cell>
        </row>
        <row r="156">
          <cell r="A156">
            <v>600</v>
          </cell>
          <cell r="E156">
            <v>0.64754999999999996</v>
          </cell>
        </row>
        <row r="157">
          <cell r="A157">
            <v>602</v>
          </cell>
          <cell r="E157">
            <v>0.63454999999999995</v>
          </cell>
        </row>
        <row r="158">
          <cell r="A158">
            <v>604</v>
          </cell>
          <cell r="E158">
            <v>0.62054999999999993</v>
          </cell>
        </row>
        <row r="159">
          <cell r="A159">
            <v>606</v>
          </cell>
          <cell r="E159">
            <v>0.60820000000000007</v>
          </cell>
        </row>
        <row r="160">
          <cell r="A160">
            <v>608</v>
          </cell>
          <cell r="E160">
            <v>0.59540000000000004</v>
          </cell>
        </row>
        <row r="161">
          <cell r="A161">
            <v>610</v>
          </cell>
          <cell r="E161">
            <v>0.58465</v>
          </cell>
        </row>
        <row r="162">
          <cell r="A162">
            <v>612</v>
          </cell>
          <cell r="E162">
            <v>0.57369999999999999</v>
          </cell>
        </row>
        <row r="163">
          <cell r="A163">
            <v>614</v>
          </cell>
          <cell r="E163">
            <v>0.56335000000000002</v>
          </cell>
        </row>
        <row r="164">
          <cell r="A164">
            <v>616</v>
          </cell>
          <cell r="E164">
            <v>0.55464999999999998</v>
          </cell>
        </row>
        <row r="165">
          <cell r="A165">
            <v>618</v>
          </cell>
          <cell r="E165">
            <v>0.54790000000000005</v>
          </cell>
        </row>
        <row r="166">
          <cell r="A166">
            <v>620</v>
          </cell>
          <cell r="E166">
            <v>0.54279999999999995</v>
          </cell>
        </row>
        <row r="167">
          <cell r="A167">
            <v>622</v>
          </cell>
          <cell r="E167">
            <v>0.54049999999999998</v>
          </cell>
        </row>
        <row r="168">
          <cell r="A168">
            <v>624</v>
          </cell>
          <cell r="E168">
            <v>0.54005000000000003</v>
          </cell>
        </row>
        <row r="169">
          <cell r="A169">
            <v>626</v>
          </cell>
          <cell r="E169">
            <v>0.54309999999999992</v>
          </cell>
        </row>
        <row r="170">
          <cell r="A170">
            <v>628</v>
          </cell>
          <cell r="E170">
            <v>0.55065000000000008</v>
          </cell>
        </row>
        <row r="171">
          <cell r="A171">
            <v>630</v>
          </cell>
          <cell r="E171">
            <v>0.5625</v>
          </cell>
        </row>
        <row r="172">
          <cell r="A172">
            <v>632</v>
          </cell>
          <cell r="E172">
            <v>0.58139999999999992</v>
          </cell>
        </row>
        <row r="173">
          <cell r="A173">
            <v>634</v>
          </cell>
          <cell r="E173">
            <v>0.60844999999999994</v>
          </cell>
        </row>
        <row r="174">
          <cell r="A174">
            <v>636</v>
          </cell>
          <cell r="E174">
            <v>0.64494999999999991</v>
          </cell>
        </row>
        <row r="175">
          <cell r="A175">
            <v>638</v>
          </cell>
          <cell r="E175">
            <v>0.6946</v>
          </cell>
        </row>
        <row r="176">
          <cell r="A176">
            <v>640</v>
          </cell>
          <cell r="E176">
            <v>0.75875000000000004</v>
          </cell>
        </row>
        <row r="177">
          <cell r="A177">
            <v>642</v>
          </cell>
          <cell r="E177">
            <v>0.84220000000000006</v>
          </cell>
        </row>
        <row r="178">
          <cell r="A178">
            <v>644</v>
          </cell>
          <cell r="E178">
            <v>0.94840000000000002</v>
          </cell>
        </row>
        <row r="179">
          <cell r="A179">
            <v>646</v>
          </cell>
          <cell r="E179">
            <v>1.0719500000000002</v>
          </cell>
        </row>
        <row r="180">
          <cell r="A180">
            <v>648</v>
          </cell>
          <cell r="E180">
            <v>1.2115</v>
          </cell>
        </row>
        <row r="181">
          <cell r="A181">
            <v>650</v>
          </cell>
          <cell r="E181">
            <v>1.3618000000000001</v>
          </cell>
        </row>
        <row r="182">
          <cell r="A182">
            <v>652</v>
          </cell>
          <cell r="E182">
            <v>1.5095499999999999</v>
          </cell>
        </row>
        <row r="183">
          <cell r="A183">
            <v>654</v>
          </cell>
          <cell r="E183">
            <v>1.6452500000000001</v>
          </cell>
        </row>
        <row r="184">
          <cell r="A184">
            <v>656</v>
          </cell>
          <cell r="E184">
            <v>1.7555999999999998</v>
          </cell>
        </row>
        <row r="185">
          <cell r="A185">
            <v>658</v>
          </cell>
          <cell r="E185">
            <v>1.8269</v>
          </cell>
        </row>
        <row r="186">
          <cell r="A186">
            <v>660</v>
          </cell>
          <cell r="E186">
            <v>1.8306</v>
          </cell>
        </row>
        <row r="187">
          <cell r="A187">
            <v>662</v>
          </cell>
          <cell r="E187">
            <v>1.7262499999999998</v>
          </cell>
        </row>
        <row r="188">
          <cell r="A188">
            <v>664</v>
          </cell>
          <cell r="E188">
            <v>1.4651000000000001</v>
          </cell>
        </row>
        <row r="189">
          <cell r="A189">
            <v>666</v>
          </cell>
          <cell r="E189">
            <v>1.1391499999999999</v>
          </cell>
        </row>
        <row r="190">
          <cell r="A190">
            <v>668</v>
          </cell>
          <cell r="E190">
            <v>0.84665000000000001</v>
          </cell>
        </row>
        <row r="191">
          <cell r="A191">
            <v>670</v>
          </cell>
          <cell r="E191">
            <v>0.62539999999999996</v>
          </cell>
        </row>
        <row r="192">
          <cell r="A192">
            <v>672</v>
          </cell>
          <cell r="E192">
            <v>0.47765000000000002</v>
          </cell>
        </row>
        <row r="193">
          <cell r="A193">
            <v>674</v>
          </cell>
          <cell r="E193">
            <v>0.37990000000000002</v>
          </cell>
        </row>
        <row r="194">
          <cell r="A194">
            <v>676</v>
          </cell>
          <cell r="E194">
            <v>0.31269999999999998</v>
          </cell>
        </row>
        <row r="195">
          <cell r="A195">
            <v>678</v>
          </cell>
          <cell r="E195">
            <v>0.26480000000000004</v>
          </cell>
        </row>
        <row r="196">
          <cell r="A196">
            <v>680</v>
          </cell>
          <cell r="E196">
            <v>0.22954999999999998</v>
          </cell>
        </row>
        <row r="197">
          <cell r="A197">
            <v>682</v>
          </cell>
          <cell r="E197">
            <v>0.2029</v>
          </cell>
        </row>
        <row r="198">
          <cell r="A198">
            <v>684</v>
          </cell>
          <cell r="E198">
            <v>0.18314999999999998</v>
          </cell>
        </row>
        <row r="199">
          <cell r="A199">
            <v>686</v>
          </cell>
          <cell r="E199">
            <v>0.16699999999999998</v>
          </cell>
        </row>
        <row r="200">
          <cell r="A200">
            <v>688</v>
          </cell>
          <cell r="E200">
            <v>0.15410000000000001</v>
          </cell>
        </row>
        <row r="201">
          <cell r="A201">
            <v>690</v>
          </cell>
          <cell r="E201">
            <v>0.14365</v>
          </cell>
        </row>
        <row r="202">
          <cell r="A202">
            <v>692</v>
          </cell>
          <cell r="E202">
            <v>0.13424999999999998</v>
          </cell>
        </row>
        <row r="203">
          <cell r="A203">
            <v>694</v>
          </cell>
          <cell r="E203">
            <v>0.12609999999999999</v>
          </cell>
        </row>
        <row r="204">
          <cell r="A204">
            <v>696</v>
          </cell>
          <cell r="E204">
            <v>0.11895</v>
          </cell>
        </row>
        <row r="205">
          <cell r="A205">
            <v>698</v>
          </cell>
          <cell r="E205">
            <v>0.11255</v>
          </cell>
        </row>
        <row r="206">
          <cell r="A206">
            <v>700</v>
          </cell>
          <cell r="E206">
            <v>0.1067</v>
          </cell>
        </row>
        <row r="207">
          <cell r="A207">
            <v>702</v>
          </cell>
          <cell r="E207">
            <v>0.1013</v>
          </cell>
        </row>
        <row r="208">
          <cell r="A208">
            <v>704</v>
          </cell>
          <cell r="E208">
            <v>9.6299999999999997E-2</v>
          </cell>
        </row>
        <row r="209">
          <cell r="A209">
            <v>706</v>
          </cell>
          <cell r="E209">
            <v>9.1950000000000004E-2</v>
          </cell>
        </row>
        <row r="210">
          <cell r="A210">
            <v>708</v>
          </cell>
          <cell r="E210">
            <v>8.7749999999999995E-2</v>
          </cell>
        </row>
        <row r="211">
          <cell r="A211">
            <v>710</v>
          </cell>
          <cell r="E211">
            <v>8.3499999999999991E-2</v>
          </cell>
        </row>
        <row r="212">
          <cell r="A212">
            <v>712</v>
          </cell>
          <cell r="E212">
            <v>7.9899999999999999E-2</v>
          </cell>
        </row>
        <row r="213">
          <cell r="A213">
            <v>714</v>
          </cell>
          <cell r="E213">
            <v>7.6300000000000007E-2</v>
          </cell>
        </row>
        <row r="214">
          <cell r="A214">
            <v>716</v>
          </cell>
          <cell r="E214">
            <v>7.2800000000000004E-2</v>
          </cell>
        </row>
        <row r="215">
          <cell r="A215">
            <v>718</v>
          </cell>
          <cell r="E215">
            <v>6.9849999999999995E-2</v>
          </cell>
        </row>
        <row r="216">
          <cell r="A216">
            <v>720</v>
          </cell>
          <cell r="E216">
            <v>6.6599999999999993E-2</v>
          </cell>
        </row>
        <row r="217">
          <cell r="A217">
            <v>722</v>
          </cell>
          <cell r="E217">
            <v>6.3799999999999996E-2</v>
          </cell>
        </row>
        <row r="218">
          <cell r="A218">
            <v>724</v>
          </cell>
          <cell r="E218">
            <v>6.0999999999999999E-2</v>
          </cell>
        </row>
        <row r="219">
          <cell r="A219">
            <v>726</v>
          </cell>
          <cell r="E219">
            <v>5.8050000000000004E-2</v>
          </cell>
        </row>
        <row r="220">
          <cell r="A220">
            <v>728</v>
          </cell>
          <cell r="E220">
            <v>5.57E-2</v>
          </cell>
        </row>
        <row r="221">
          <cell r="A221">
            <v>730</v>
          </cell>
          <cell r="E221">
            <v>5.3449999999999998E-2</v>
          </cell>
        </row>
        <row r="222">
          <cell r="A222">
            <v>732</v>
          </cell>
          <cell r="E222">
            <v>5.1000000000000004E-2</v>
          </cell>
        </row>
        <row r="223">
          <cell r="A223">
            <v>734</v>
          </cell>
          <cell r="E223">
            <v>4.8750000000000002E-2</v>
          </cell>
        </row>
        <row r="224">
          <cell r="A224">
            <v>736</v>
          </cell>
          <cell r="E224">
            <v>4.65E-2</v>
          </cell>
        </row>
        <row r="225">
          <cell r="A225">
            <v>738</v>
          </cell>
          <cell r="E225">
            <v>4.4600000000000001E-2</v>
          </cell>
        </row>
        <row r="226">
          <cell r="A226">
            <v>740</v>
          </cell>
          <cell r="E226">
            <v>4.2450000000000002E-2</v>
          </cell>
        </row>
        <row r="227">
          <cell r="A227">
            <v>742</v>
          </cell>
          <cell r="E227">
            <v>4.0849999999999997E-2</v>
          </cell>
        </row>
        <row r="228">
          <cell r="A228">
            <v>744</v>
          </cell>
          <cell r="E228">
            <v>3.8949999999999999E-2</v>
          </cell>
        </row>
        <row r="229">
          <cell r="A229">
            <v>746</v>
          </cell>
          <cell r="E229">
            <v>3.6900000000000002E-2</v>
          </cell>
        </row>
        <row r="230">
          <cell r="A230">
            <v>748</v>
          </cell>
          <cell r="E230">
            <v>3.5450000000000002E-2</v>
          </cell>
        </row>
        <row r="231">
          <cell r="A231">
            <v>750</v>
          </cell>
          <cell r="E231">
            <v>3.44E-2</v>
          </cell>
        </row>
        <row r="232">
          <cell r="A232">
            <v>752</v>
          </cell>
          <cell r="E232">
            <v>3.2600000000000004E-2</v>
          </cell>
        </row>
        <row r="233">
          <cell r="A233">
            <v>754</v>
          </cell>
          <cell r="E233">
            <v>3.1149999999999997E-2</v>
          </cell>
        </row>
        <row r="234">
          <cell r="A234">
            <v>756</v>
          </cell>
          <cell r="E234">
            <v>2.9949999999999997E-2</v>
          </cell>
        </row>
        <row r="235">
          <cell r="A235">
            <v>758</v>
          </cell>
          <cell r="E235">
            <v>2.835E-2</v>
          </cell>
        </row>
        <row r="236">
          <cell r="A236">
            <v>760</v>
          </cell>
          <cell r="E236">
            <v>2.7200000000000002E-2</v>
          </cell>
        </row>
        <row r="237">
          <cell r="A237">
            <v>762</v>
          </cell>
          <cell r="E237">
            <v>2.6250000000000002E-2</v>
          </cell>
        </row>
        <row r="238">
          <cell r="A238">
            <v>764</v>
          </cell>
          <cell r="E238">
            <v>2.5649999999999999E-2</v>
          </cell>
        </row>
        <row r="239">
          <cell r="A239">
            <v>766</v>
          </cell>
          <cell r="E239">
            <v>2.445E-2</v>
          </cell>
        </row>
        <row r="240">
          <cell r="A240">
            <v>768</v>
          </cell>
          <cell r="E240">
            <v>2.3E-2</v>
          </cell>
        </row>
        <row r="241">
          <cell r="A241">
            <v>770</v>
          </cell>
          <cell r="E241">
            <v>2.2400000000000003E-2</v>
          </cell>
        </row>
        <row r="242">
          <cell r="A242">
            <v>772</v>
          </cell>
          <cell r="E242">
            <v>2.1850000000000001E-2</v>
          </cell>
        </row>
        <row r="243">
          <cell r="A243">
            <v>774</v>
          </cell>
          <cell r="E243">
            <v>2.0650000000000002E-2</v>
          </cell>
        </row>
        <row r="244">
          <cell r="A244">
            <v>776</v>
          </cell>
          <cell r="E244">
            <v>1.9699999999999999E-2</v>
          </cell>
        </row>
        <row r="245">
          <cell r="A245">
            <v>778</v>
          </cell>
          <cell r="E245">
            <v>1.89E-2</v>
          </cell>
        </row>
        <row r="246">
          <cell r="A246">
            <v>780</v>
          </cell>
          <cell r="E246">
            <v>1.8200000000000001E-2</v>
          </cell>
        </row>
        <row r="247">
          <cell r="A247">
            <v>782</v>
          </cell>
          <cell r="E247">
            <v>1.72E-2</v>
          </cell>
        </row>
        <row r="248">
          <cell r="A248">
            <v>784</v>
          </cell>
          <cell r="E248">
            <v>1.6399999999999998E-2</v>
          </cell>
        </row>
        <row r="249">
          <cell r="A249">
            <v>786</v>
          </cell>
          <cell r="E249">
            <v>1.635E-2</v>
          </cell>
        </row>
        <row r="250">
          <cell r="A250">
            <v>788</v>
          </cell>
          <cell r="E250">
            <v>1.575E-2</v>
          </cell>
        </row>
        <row r="251">
          <cell r="A251">
            <v>790</v>
          </cell>
          <cell r="E251">
            <v>1.5800000000000002E-2</v>
          </cell>
        </row>
        <row r="252">
          <cell r="A252">
            <v>792</v>
          </cell>
          <cell r="E252">
            <v>1.46E-2</v>
          </cell>
        </row>
        <row r="253">
          <cell r="A253">
            <v>794</v>
          </cell>
          <cell r="E253">
            <v>1.455E-2</v>
          </cell>
        </row>
        <row r="254">
          <cell r="A254">
            <v>796</v>
          </cell>
          <cell r="E254">
            <v>1.32E-2</v>
          </cell>
        </row>
        <row r="255">
          <cell r="A255">
            <v>798</v>
          </cell>
          <cell r="E255">
            <v>1.2449999999999999E-2</v>
          </cell>
        </row>
        <row r="256">
          <cell r="A256">
            <v>800</v>
          </cell>
          <cell r="E256">
            <v>1.235E-2</v>
          </cell>
        </row>
      </sheetData>
      <sheetData sheetId="3">
        <row r="31">
          <cell r="A31">
            <v>350</v>
          </cell>
          <cell r="E31">
            <v>0</v>
          </cell>
        </row>
        <row r="32">
          <cell r="A32">
            <v>352</v>
          </cell>
          <cell r="E32">
            <v>0</v>
          </cell>
        </row>
        <row r="33">
          <cell r="A33">
            <v>354</v>
          </cell>
          <cell r="E33">
            <v>0</v>
          </cell>
        </row>
        <row r="34">
          <cell r="A34">
            <v>356</v>
          </cell>
          <cell r="E34">
            <v>0</v>
          </cell>
        </row>
        <row r="35">
          <cell r="A35">
            <v>358</v>
          </cell>
          <cell r="E35">
            <v>0</v>
          </cell>
        </row>
        <row r="36">
          <cell r="A36">
            <v>360</v>
          </cell>
          <cell r="E36">
            <v>0</v>
          </cell>
        </row>
        <row r="37">
          <cell r="A37">
            <v>362</v>
          </cell>
          <cell r="E37">
            <v>0</v>
          </cell>
        </row>
        <row r="38">
          <cell r="A38">
            <v>364</v>
          </cell>
          <cell r="E38">
            <v>0</v>
          </cell>
        </row>
        <row r="39">
          <cell r="A39">
            <v>366</v>
          </cell>
          <cell r="E39">
            <v>0</v>
          </cell>
        </row>
        <row r="40">
          <cell r="A40">
            <v>368</v>
          </cell>
          <cell r="E40">
            <v>0</v>
          </cell>
        </row>
        <row r="41">
          <cell r="A41">
            <v>370</v>
          </cell>
          <cell r="E41">
            <v>0</v>
          </cell>
        </row>
        <row r="42">
          <cell r="A42">
            <v>372</v>
          </cell>
          <cell r="E42">
            <v>0</v>
          </cell>
        </row>
        <row r="43">
          <cell r="A43">
            <v>374</v>
          </cell>
          <cell r="E43">
            <v>0</v>
          </cell>
        </row>
        <row r="44">
          <cell r="A44">
            <v>376</v>
          </cell>
          <cell r="E44">
            <v>0</v>
          </cell>
        </row>
        <row r="45">
          <cell r="A45">
            <v>378</v>
          </cell>
          <cell r="E45">
            <v>0</v>
          </cell>
        </row>
        <row r="46">
          <cell r="A46">
            <v>380</v>
          </cell>
          <cell r="E46">
            <v>0</v>
          </cell>
        </row>
        <row r="47">
          <cell r="A47">
            <v>382</v>
          </cell>
          <cell r="E47">
            <v>0</v>
          </cell>
        </row>
        <row r="48">
          <cell r="A48">
            <v>384</v>
          </cell>
          <cell r="E48">
            <v>0</v>
          </cell>
        </row>
        <row r="49">
          <cell r="A49">
            <v>386</v>
          </cell>
          <cell r="E49">
            <v>0</v>
          </cell>
        </row>
        <row r="50">
          <cell r="A50">
            <v>388</v>
          </cell>
          <cell r="E50">
            <v>0</v>
          </cell>
        </row>
        <row r="51">
          <cell r="A51">
            <v>390</v>
          </cell>
          <cell r="E51">
            <v>0</v>
          </cell>
        </row>
        <row r="52">
          <cell r="A52">
            <v>392</v>
          </cell>
          <cell r="E52">
            <v>0</v>
          </cell>
        </row>
        <row r="53">
          <cell r="A53">
            <v>394</v>
          </cell>
          <cell r="E53">
            <v>0</v>
          </cell>
        </row>
        <row r="54">
          <cell r="A54">
            <v>396</v>
          </cell>
          <cell r="E54">
            <v>0</v>
          </cell>
        </row>
        <row r="55">
          <cell r="A55">
            <v>398</v>
          </cell>
          <cell r="E55">
            <v>0</v>
          </cell>
        </row>
        <row r="56">
          <cell r="A56">
            <v>400</v>
          </cell>
          <cell r="E56">
            <v>4.41845E-3</v>
          </cell>
        </row>
        <row r="57">
          <cell r="A57">
            <v>402</v>
          </cell>
          <cell r="E57">
            <v>5.7249999999999992E-3</v>
          </cell>
        </row>
        <row r="58">
          <cell r="A58">
            <v>404</v>
          </cell>
          <cell r="E58">
            <v>7.1795999999999995E-3</v>
          </cell>
        </row>
        <row r="59">
          <cell r="A59">
            <v>406</v>
          </cell>
          <cell r="E59">
            <v>9.0165499999999999E-3</v>
          </cell>
        </row>
        <row r="60">
          <cell r="A60">
            <v>408</v>
          </cell>
          <cell r="E60">
            <v>1.1599999999999999E-2</v>
          </cell>
        </row>
        <row r="61">
          <cell r="A61">
            <v>410</v>
          </cell>
          <cell r="E61">
            <v>1.5949999999999999E-2</v>
          </cell>
        </row>
        <row r="62">
          <cell r="A62">
            <v>412</v>
          </cell>
          <cell r="E62">
            <v>2.1649999999999999E-2</v>
          </cell>
        </row>
        <row r="63">
          <cell r="A63">
            <v>414</v>
          </cell>
          <cell r="E63">
            <v>2.9100000000000001E-2</v>
          </cell>
        </row>
        <row r="64">
          <cell r="A64">
            <v>416</v>
          </cell>
          <cell r="E64">
            <v>3.9550000000000002E-2</v>
          </cell>
        </row>
        <row r="65">
          <cell r="A65">
            <v>418</v>
          </cell>
          <cell r="E65">
            <v>5.2850000000000001E-2</v>
          </cell>
        </row>
        <row r="66">
          <cell r="A66">
            <v>420</v>
          </cell>
          <cell r="E66">
            <v>6.88E-2</v>
          </cell>
        </row>
        <row r="67">
          <cell r="A67">
            <v>422</v>
          </cell>
          <cell r="E67">
            <v>8.8400000000000006E-2</v>
          </cell>
        </row>
        <row r="68">
          <cell r="A68">
            <v>424</v>
          </cell>
          <cell r="E68">
            <v>0.10980000000000001</v>
          </cell>
        </row>
        <row r="69">
          <cell r="A69">
            <v>426</v>
          </cell>
          <cell r="E69">
            <v>0.13475000000000001</v>
          </cell>
        </row>
        <row r="70">
          <cell r="A70">
            <v>428</v>
          </cell>
          <cell r="E70">
            <v>0.16214999999999999</v>
          </cell>
        </row>
        <row r="71">
          <cell r="A71">
            <v>430</v>
          </cell>
          <cell r="E71">
            <v>0.19084999999999999</v>
          </cell>
        </row>
        <row r="72">
          <cell r="A72">
            <v>432</v>
          </cell>
          <cell r="E72">
            <v>0.2195</v>
          </cell>
        </row>
        <row r="73">
          <cell r="A73">
            <v>434</v>
          </cell>
          <cell r="E73">
            <v>0.24734999999999999</v>
          </cell>
        </row>
        <row r="74">
          <cell r="A74">
            <v>436</v>
          </cell>
          <cell r="E74">
            <v>0.26784999999999998</v>
          </cell>
        </row>
        <row r="75">
          <cell r="A75">
            <v>438</v>
          </cell>
          <cell r="E75">
            <v>0.27229999999999999</v>
          </cell>
        </row>
        <row r="76">
          <cell r="A76">
            <v>440</v>
          </cell>
          <cell r="E76">
            <v>0.26355000000000001</v>
          </cell>
        </row>
        <row r="77">
          <cell r="A77">
            <v>442</v>
          </cell>
          <cell r="E77">
            <v>0.2424</v>
          </cell>
        </row>
        <row r="78">
          <cell r="A78">
            <v>444</v>
          </cell>
          <cell r="E78">
            <v>0.2135</v>
          </cell>
        </row>
        <row r="79">
          <cell r="A79">
            <v>446</v>
          </cell>
          <cell r="E79">
            <v>0.18130000000000002</v>
          </cell>
        </row>
        <row r="80">
          <cell r="A80">
            <v>448</v>
          </cell>
          <cell r="E80">
            <v>0.1507</v>
          </cell>
        </row>
        <row r="81">
          <cell r="A81">
            <v>450</v>
          </cell>
          <cell r="E81">
            <v>0.12640000000000001</v>
          </cell>
        </row>
        <row r="82">
          <cell r="A82">
            <v>452</v>
          </cell>
          <cell r="E82">
            <v>0.10680000000000001</v>
          </cell>
        </row>
        <row r="83">
          <cell r="A83">
            <v>454</v>
          </cell>
          <cell r="E83">
            <v>9.2700000000000005E-2</v>
          </cell>
        </row>
        <row r="84">
          <cell r="A84">
            <v>456</v>
          </cell>
          <cell r="E84">
            <v>8.1850000000000006E-2</v>
          </cell>
        </row>
        <row r="85">
          <cell r="A85">
            <v>458</v>
          </cell>
          <cell r="E85">
            <v>7.2999999999999995E-2</v>
          </cell>
        </row>
        <row r="86">
          <cell r="A86">
            <v>460</v>
          </cell>
          <cell r="E86">
            <v>6.5099999999999991E-2</v>
          </cell>
        </row>
        <row r="87">
          <cell r="A87">
            <v>462</v>
          </cell>
          <cell r="E87">
            <v>5.8349999999999999E-2</v>
          </cell>
        </row>
        <row r="88">
          <cell r="A88">
            <v>464</v>
          </cell>
          <cell r="E88">
            <v>5.2699999999999997E-2</v>
          </cell>
        </row>
        <row r="89">
          <cell r="A89">
            <v>466</v>
          </cell>
          <cell r="E89">
            <v>4.845E-2</v>
          </cell>
        </row>
        <row r="90">
          <cell r="A90">
            <v>468</v>
          </cell>
          <cell r="E90">
            <v>4.5850000000000002E-2</v>
          </cell>
        </row>
        <row r="91">
          <cell r="A91">
            <v>470</v>
          </cell>
          <cell r="E91">
            <v>4.41E-2</v>
          </cell>
        </row>
        <row r="92">
          <cell r="A92">
            <v>472</v>
          </cell>
          <cell r="E92">
            <v>4.3950000000000003E-2</v>
          </cell>
        </row>
        <row r="93">
          <cell r="A93">
            <v>474</v>
          </cell>
          <cell r="E93">
            <v>4.4550000000000006E-2</v>
          </cell>
        </row>
        <row r="94">
          <cell r="A94">
            <v>476</v>
          </cell>
          <cell r="E94">
            <v>4.5600000000000002E-2</v>
          </cell>
        </row>
        <row r="95">
          <cell r="A95">
            <v>478</v>
          </cell>
          <cell r="E95">
            <v>4.8299999999999996E-2</v>
          </cell>
        </row>
        <row r="96">
          <cell r="A96">
            <v>480</v>
          </cell>
          <cell r="E96">
            <v>5.2850000000000001E-2</v>
          </cell>
        </row>
        <row r="97">
          <cell r="A97">
            <v>482</v>
          </cell>
          <cell r="E97">
            <v>5.8550000000000005E-2</v>
          </cell>
        </row>
        <row r="98">
          <cell r="A98">
            <v>484</v>
          </cell>
          <cell r="E98">
            <v>6.6849999999999993E-2</v>
          </cell>
        </row>
        <row r="99">
          <cell r="A99">
            <v>486</v>
          </cell>
          <cell r="E99">
            <v>7.7449999999999991E-2</v>
          </cell>
        </row>
        <row r="100">
          <cell r="A100">
            <v>488</v>
          </cell>
          <cell r="E100">
            <v>8.9650000000000007E-2</v>
          </cell>
        </row>
        <row r="101">
          <cell r="A101">
            <v>490</v>
          </cell>
          <cell r="E101">
            <v>0.10455</v>
          </cell>
        </row>
        <row r="102">
          <cell r="A102">
            <v>492</v>
          </cell>
          <cell r="E102">
            <v>0.12204999999999999</v>
          </cell>
        </row>
        <row r="103">
          <cell r="A103">
            <v>494</v>
          </cell>
          <cell r="E103">
            <v>0.14094999999999999</v>
          </cell>
        </row>
        <row r="104">
          <cell r="A104">
            <v>496</v>
          </cell>
          <cell r="E104">
            <v>0.16110000000000002</v>
          </cell>
        </row>
        <row r="105">
          <cell r="A105">
            <v>498</v>
          </cell>
          <cell r="E105">
            <v>0.18260000000000001</v>
          </cell>
        </row>
        <row r="106">
          <cell r="A106">
            <v>500</v>
          </cell>
          <cell r="E106">
            <v>0.20529999999999998</v>
          </cell>
        </row>
        <row r="107">
          <cell r="A107">
            <v>502</v>
          </cell>
          <cell r="E107">
            <v>0.22775000000000001</v>
          </cell>
        </row>
        <row r="108">
          <cell r="A108">
            <v>504</v>
          </cell>
          <cell r="E108">
            <v>0.25019999999999998</v>
          </cell>
        </row>
        <row r="109">
          <cell r="A109">
            <v>506</v>
          </cell>
          <cell r="E109">
            <v>0.27239999999999998</v>
          </cell>
        </row>
        <row r="110">
          <cell r="A110">
            <v>508</v>
          </cell>
          <cell r="E110">
            <v>0.29364999999999997</v>
          </cell>
        </row>
        <row r="111">
          <cell r="A111">
            <v>510</v>
          </cell>
          <cell r="E111">
            <v>0.31425000000000003</v>
          </cell>
        </row>
        <row r="112">
          <cell r="A112">
            <v>512</v>
          </cell>
          <cell r="E112">
            <v>0.33384999999999998</v>
          </cell>
        </row>
        <row r="113">
          <cell r="A113">
            <v>514</v>
          </cell>
          <cell r="E113">
            <v>0.35215000000000002</v>
          </cell>
        </row>
        <row r="114">
          <cell r="A114">
            <v>516</v>
          </cell>
          <cell r="E114">
            <v>0.36909999999999998</v>
          </cell>
        </row>
        <row r="115">
          <cell r="A115">
            <v>518</v>
          </cell>
          <cell r="E115">
            <v>0.38449999999999995</v>
          </cell>
        </row>
        <row r="116">
          <cell r="A116">
            <v>520</v>
          </cell>
          <cell r="E116">
            <v>0.39985000000000004</v>
          </cell>
        </row>
        <row r="117">
          <cell r="A117">
            <v>522</v>
          </cell>
          <cell r="E117">
            <v>0.41300000000000003</v>
          </cell>
        </row>
        <row r="118">
          <cell r="A118">
            <v>524</v>
          </cell>
          <cell r="E118">
            <v>0.42525000000000002</v>
          </cell>
        </row>
        <row r="119">
          <cell r="A119">
            <v>526</v>
          </cell>
          <cell r="E119">
            <v>0.43559999999999999</v>
          </cell>
        </row>
        <row r="120">
          <cell r="A120">
            <v>528</v>
          </cell>
          <cell r="E120">
            <v>0.44630000000000003</v>
          </cell>
        </row>
        <row r="121">
          <cell r="A121">
            <v>530</v>
          </cell>
          <cell r="E121">
            <v>0.45530000000000004</v>
          </cell>
        </row>
        <row r="122">
          <cell r="A122">
            <v>532</v>
          </cell>
          <cell r="E122">
            <v>0.46289999999999998</v>
          </cell>
        </row>
        <row r="123">
          <cell r="A123">
            <v>534</v>
          </cell>
          <cell r="E123">
            <v>0.46945000000000003</v>
          </cell>
        </row>
        <row r="124">
          <cell r="A124">
            <v>536</v>
          </cell>
          <cell r="E124">
            <v>0.47555000000000003</v>
          </cell>
        </row>
        <row r="125">
          <cell r="A125">
            <v>538</v>
          </cell>
          <cell r="E125">
            <v>0.48009999999999997</v>
          </cell>
        </row>
        <row r="126">
          <cell r="A126">
            <v>540</v>
          </cell>
          <cell r="E126">
            <v>0.4844</v>
          </cell>
        </row>
        <row r="127">
          <cell r="A127">
            <v>542</v>
          </cell>
          <cell r="E127">
            <v>0.48804999999999998</v>
          </cell>
        </row>
        <row r="128">
          <cell r="A128">
            <v>544</v>
          </cell>
          <cell r="E128">
            <v>0.49214999999999998</v>
          </cell>
        </row>
        <row r="129">
          <cell r="A129">
            <v>546</v>
          </cell>
          <cell r="E129">
            <v>0.496</v>
          </cell>
        </row>
        <row r="130">
          <cell r="A130">
            <v>548</v>
          </cell>
          <cell r="E130">
            <v>0.49545</v>
          </cell>
        </row>
        <row r="131">
          <cell r="A131">
            <v>550</v>
          </cell>
          <cell r="E131">
            <v>0.49640000000000001</v>
          </cell>
        </row>
        <row r="132">
          <cell r="A132">
            <v>552</v>
          </cell>
          <cell r="E132">
            <v>0.49859999999999999</v>
          </cell>
        </row>
        <row r="133">
          <cell r="A133">
            <v>554</v>
          </cell>
          <cell r="E133">
            <v>0.49865000000000004</v>
          </cell>
        </row>
        <row r="134">
          <cell r="A134">
            <v>556</v>
          </cell>
          <cell r="E134">
            <v>0.49939999999999996</v>
          </cell>
        </row>
        <row r="135">
          <cell r="A135">
            <v>558</v>
          </cell>
          <cell r="E135">
            <v>0.49855000000000005</v>
          </cell>
        </row>
        <row r="136">
          <cell r="A136">
            <v>560</v>
          </cell>
          <cell r="E136">
            <v>0.49719999999999998</v>
          </cell>
        </row>
        <row r="137">
          <cell r="A137">
            <v>562</v>
          </cell>
          <cell r="E137">
            <v>0.49624999999999997</v>
          </cell>
        </row>
        <row r="138">
          <cell r="A138">
            <v>564</v>
          </cell>
          <cell r="E138">
            <v>0.49404999999999999</v>
          </cell>
        </row>
        <row r="139">
          <cell r="A139">
            <v>566</v>
          </cell>
          <cell r="E139">
            <v>0.49070000000000003</v>
          </cell>
        </row>
        <row r="140">
          <cell r="A140">
            <v>568</v>
          </cell>
          <cell r="E140">
            <v>0.48749999999999999</v>
          </cell>
        </row>
        <row r="141">
          <cell r="A141">
            <v>570</v>
          </cell>
          <cell r="E141">
            <v>0.48409999999999997</v>
          </cell>
        </row>
        <row r="142">
          <cell r="A142">
            <v>572</v>
          </cell>
          <cell r="E142">
            <v>0.48024999999999995</v>
          </cell>
        </row>
        <row r="143">
          <cell r="A143">
            <v>574</v>
          </cell>
          <cell r="E143">
            <v>0.47560000000000002</v>
          </cell>
        </row>
        <row r="144">
          <cell r="A144">
            <v>576</v>
          </cell>
          <cell r="E144">
            <v>0.47120000000000001</v>
          </cell>
        </row>
        <row r="145">
          <cell r="A145">
            <v>578</v>
          </cell>
          <cell r="E145">
            <v>0.46575</v>
          </cell>
        </row>
        <row r="146">
          <cell r="A146">
            <v>580</v>
          </cell>
          <cell r="E146">
            <v>0.45905000000000001</v>
          </cell>
        </row>
        <row r="147">
          <cell r="A147">
            <v>582</v>
          </cell>
          <cell r="E147">
            <v>0.45265</v>
          </cell>
        </row>
        <row r="148">
          <cell r="A148">
            <v>584</v>
          </cell>
          <cell r="E148">
            <v>0.44514999999999999</v>
          </cell>
        </row>
        <row r="149">
          <cell r="A149">
            <v>586</v>
          </cell>
          <cell r="E149">
            <v>0.43874999999999997</v>
          </cell>
        </row>
        <row r="150">
          <cell r="A150">
            <v>588</v>
          </cell>
          <cell r="E150">
            <v>0.43164999999999998</v>
          </cell>
        </row>
        <row r="151">
          <cell r="A151">
            <v>590</v>
          </cell>
          <cell r="E151">
            <v>0.42474999999999996</v>
          </cell>
        </row>
        <row r="152">
          <cell r="A152">
            <v>592</v>
          </cell>
          <cell r="E152">
            <v>0.41725000000000001</v>
          </cell>
        </row>
        <row r="153">
          <cell r="A153">
            <v>594</v>
          </cell>
          <cell r="E153">
            <v>0.41090000000000004</v>
          </cell>
        </row>
        <row r="154">
          <cell r="A154">
            <v>596</v>
          </cell>
          <cell r="E154">
            <v>0.4042</v>
          </cell>
        </row>
        <row r="155">
          <cell r="A155">
            <v>598</v>
          </cell>
          <cell r="E155">
            <v>0.39784999999999998</v>
          </cell>
        </row>
        <row r="156">
          <cell r="A156">
            <v>600</v>
          </cell>
          <cell r="E156">
            <v>0.39144999999999996</v>
          </cell>
        </row>
        <row r="157">
          <cell r="A157">
            <v>602</v>
          </cell>
          <cell r="E157">
            <v>0.38680000000000003</v>
          </cell>
        </row>
        <row r="158">
          <cell r="A158">
            <v>604</v>
          </cell>
          <cell r="E158">
            <v>0.38214999999999999</v>
          </cell>
        </row>
        <row r="159">
          <cell r="A159">
            <v>606</v>
          </cell>
          <cell r="E159">
            <v>0.37939999999999996</v>
          </cell>
        </row>
        <row r="160">
          <cell r="A160">
            <v>608</v>
          </cell>
          <cell r="E160">
            <v>0.3765</v>
          </cell>
        </row>
        <row r="161">
          <cell r="A161">
            <v>610</v>
          </cell>
          <cell r="E161">
            <v>0.37724999999999997</v>
          </cell>
        </row>
        <row r="162">
          <cell r="A162">
            <v>612</v>
          </cell>
          <cell r="E162">
            <v>0.37870000000000004</v>
          </cell>
        </row>
        <row r="163">
          <cell r="A163">
            <v>614</v>
          </cell>
          <cell r="E163">
            <v>0.38180000000000003</v>
          </cell>
        </row>
        <row r="164">
          <cell r="A164">
            <v>616</v>
          </cell>
          <cell r="E164">
            <v>0.38849999999999996</v>
          </cell>
        </row>
        <row r="165">
          <cell r="A165">
            <v>618</v>
          </cell>
          <cell r="E165">
            <v>0.39844999999999997</v>
          </cell>
        </row>
        <row r="166">
          <cell r="A166">
            <v>620</v>
          </cell>
          <cell r="E166">
            <v>0.41249999999999998</v>
          </cell>
        </row>
        <row r="167">
          <cell r="A167">
            <v>622</v>
          </cell>
          <cell r="E167">
            <v>0.43085000000000001</v>
          </cell>
        </row>
        <row r="168">
          <cell r="A168">
            <v>624</v>
          </cell>
          <cell r="E168">
            <v>0.45430000000000004</v>
          </cell>
        </row>
        <row r="169">
          <cell r="A169">
            <v>626</v>
          </cell>
          <cell r="E169">
            <v>0.48399999999999999</v>
          </cell>
        </row>
        <row r="170">
          <cell r="A170">
            <v>628</v>
          </cell>
          <cell r="E170">
            <v>0.52129999999999999</v>
          </cell>
        </row>
        <row r="171">
          <cell r="A171">
            <v>630</v>
          </cell>
          <cell r="E171">
            <v>0.56864999999999999</v>
          </cell>
        </row>
        <row r="172">
          <cell r="A172">
            <v>632</v>
          </cell>
          <cell r="E172">
            <v>0.62975000000000003</v>
          </cell>
        </row>
        <row r="173">
          <cell r="A173">
            <v>634</v>
          </cell>
          <cell r="E173">
            <v>0.70765</v>
          </cell>
        </row>
        <row r="174">
          <cell r="A174">
            <v>636</v>
          </cell>
          <cell r="E174">
            <v>0.80574999999999997</v>
          </cell>
        </row>
        <row r="175">
          <cell r="A175">
            <v>638</v>
          </cell>
          <cell r="E175">
            <v>0.93090000000000006</v>
          </cell>
        </row>
        <row r="176">
          <cell r="A176">
            <v>640</v>
          </cell>
          <cell r="E176">
            <v>1.08785</v>
          </cell>
        </row>
        <row r="177">
          <cell r="A177">
            <v>642</v>
          </cell>
          <cell r="E177">
            <v>1.2817499999999999</v>
          </cell>
        </row>
        <row r="178">
          <cell r="A178">
            <v>644</v>
          </cell>
          <cell r="E178">
            <v>1.5159</v>
          </cell>
        </row>
        <row r="179">
          <cell r="A179">
            <v>646</v>
          </cell>
          <cell r="E179">
            <v>1.79765</v>
          </cell>
        </row>
        <row r="180">
          <cell r="A180">
            <v>648</v>
          </cell>
          <cell r="E180">
            <v>2.1165500000000002</v>
          </cell>
        </row>
        <row r="181">
          <cell r="A181">
            <v>650</v>
          </cell>
          <cell r="E181">
            <v>2.4696500000000001</v>
          </cell>
        </row>
        <row r="182">
          <cell r="A182">
            <v>652</v>
          </cell>
          <cell r="E182">
            <v>2.8342999999999998</v>
          </cell>
        </row>
        <row r="183">
          <cell r="A183">
            <v>654</v>
          </cell>
          <cell r="E183">
            <v>3.1911</v>
          </cell>
        </row>
        <row r="184">
          <cell r="A184">
            <v>656</v>
          </cell>
          <cell r="E184">
            <v>3.4996999999999998</v>
          </cell>
        </row>
        <row r="185">
          <cell r="A185">
            <v>658</v>
          </cell>
          <cell r="E185">
            <v>3.7223999999999999</v>
          </cell>
        </row>
        <row r="186">
          <cell r="A186">
            <v>660</v>
          </cell>
          <cell r="E186">
            <v>3.79495</v>
          </cell>
        </row>
        <row r="187">
          <cell r="A187">
            <v>662</v>
          </cell>
          <cell r="E187">
            <v>3.6391</v>
          </cell>
        </row>
        <row r="188">
          <cell r="A188">
            <v>664</v>
          </cell>
          <cell r="E188">
            <v>3.1350499999999997</v>
          </cell>
        </row>
        <row r="189">
          <cell r="A189">
            <v>666</v>
          </cell>
          <cell r="E189">
            <v>2.4324000000000003</v>
          </cell>
        </row>
        <row r="190">
          <cell r="A190">
            <v>668</v>
          </cell>
          <cell r="E190">
            <v>1.7536499999999999</v>
          </cell>
        </row>
        <row r="191">
          <cell r="A191">
            <v>670</v>
          </cell>
          <cell r="E191">
            <v>1.2238</v>
          </cell>
        </row>
        <row r="192">
          <cell r="A192">
            <v>672</v>
          </cell>
          <cell r="E192">
            <v>0.86535000000000006</v>
          </cell>
        </row>
        <row r="193">
          <cell r="A193">
            <v>674</v>
          </cell>
          <cell r="E193">
            <v>0.62965000000000004</v>
          </cell>
        </row>
        <row r="194">
          <cell r="A194">
            <v>676</v>
          </cell>
          <cell r="E194">
            <v>0.47294999999999998</v>
          </cell>
        </row>
        <row r="195">
          <cell r="A195">
            <v>678</v>
          </cell>
          <cell r="E195">
            <v>0.36419999999999997</v>
          </cell>
        </row>
        <row r="196">
          <cell r="A196">
            <v>680</v>
          </cell>
          <cell r="E196">
            <v>0.28784999999999999</v>
          </cell>
        </row>
        <row r="197">
          <cell r="A197">
            <v>682</v>
          </cell>
          <cell r="E197">
            <v>0.2341</v>
          </cell>
        </row>
        <row r="198">
          <cell r="A198">
            <v>684</v>
          </cell>
          <cell r="E198">
            <v>0.19450000000000001</v>
          </cell>
        </row>
        <row r="199">
          <cell r="A199">
            <v>686</v>
          </cell>
          <cell r="E199">
            <v>0.16520000000000001</v>
          </cell>
        </row>
        <row r="200">
          <cell r="A200">
            <v>688</v>
          </cell>
          <cell r="E200">
            <v>0.14355000000000001</v>
          </cell>
        </row>
        <row r="201">
          <cell r="A201">
            <v>690</v>
          </cell>
          <cell r="E201">
            <v>0.127</v>
          </cell>
        </row>
        <row r="202">
          <cell r="A202">
            <v>692</v>
          </cell>
          <cell r="E202">
            <v>0.11460000000000001</v>
          </cell>
        </row>
        <row r="203">
          <cell r="A203">
            <v>694</v>
          </cell>
          <cell r="E203">
            <v>0.1036</v>
          </cell>
        </row>
        <row r="204">
          <cell r="A204">
            <v>696</v>
          </cell>
          <cell r="E204">
            <v>9.4750000000000001E-2</v>
          </cell>
        </row>
        <row r="205">
          <cell r="A205">
            <v>698</v>
          </cell>
          <cell r="E205">
            <v>8.7349999999999997E-2</v>
          </cell>
        </row>
        <row r="206">
          <cell r="A206">
            <v>700</v>
          </cell>
          <cell r="E206">
            <v>8.0850000000000005E-2</v>
          </cell>
        </row>
        <row r="207">
          <cell r="A207">
            <v>702</v>
          </cell>
          <cell r="E207">
            <v>7.4999999999999997E-2</v>
          </cell>
        </row>
        <row r="208">
          <cell r="A208">
            <v>704</v>
          </cell>
          <cell r="E208">
            <v>7.0649999999999991E-2</v>
          </cell>
        </row>
        <row r="209">
          <cell r="A209">
            <v>706</v>
          </cell>
          <cell r="E209">
            <v>6.6400000000000001E-2</v>
          </cell>
        </row>
        <row r="210">
          <cell r="A210">
            <v>708</v>
          </cell>
          <cell r="E210">
            <v>6.2600000000000003E-2</v>
          </cell>
        </row>
        <row r="211">
          <cell r="A211">
            <v>710</v>
          </cell>
          <cell r="E211">
            <v>5.935E-2</v>
          </cell>
        </row>
        <row r="212">
          <cell r="A212">
            <v>712</v>
          </cell>
          <cell r="E212">
            <v>5.6250000000000001E-2</v>
          </cell>
        </row>
        <row r="213">
          <cell r="A213">
            <v>714</v>
          </cell>
          <cell r="E213">
            <v>5.3099999999999994E-2</v>
          </cell>
        </row>
        <row r="214">
          <cell r="A214">
            <v>716</v>
          </cell>
          <cell r="E214">
            <v>5.0799999999999998E-2</v>
          </cell>
        </row>
        <row r="215">
          <cell r="A215">
            <v>718</v>
          </cell>
          <cell r="E215">
            <v>4.8500000000000001E-2</v>
          </cell>
        </row>
        <row r="216">
          <cell r="A216">
            <v>720</v>
          </cell>
          <cell r="E216">
            <v>4.6249999999999999E-2</v>
          </cell>
        </row>
        <row r="217">
          <cell r="A217">
            <v>722</v>
          </cell>
          <cell r="E217">
            <v>4.41E-2</v>
          </cell>
        </row>
        <row r="218">
          <cell r="A218">
            <v>724</v>
          </cell>
          <cell r="E218">
            <v>4.2300000000000004E-2</v>
          </cell>
        </row>
        <row r="219">
          <cell r="A219">
            <v>726</v>
          </cell>
          <cell r="E219">
            <v>4.0099999999999997E-2</v>
          </cell>
        </row>
        <row r="220">
          <cell r="A220">
            <v>728</v>
          </cell>
          <cell r="E220">
            <v>3.8400000000000004E-2</v>
          </cell>
        </row>
        <row r="221">
          <cell r="A221">
            <v>730</v>
          </cell>
          <cell r="E221">
            <v>3.6949999999999997E-2</v>
          </cell>
        </row>
        <row r="222">
          <cell r="A222">
            <v>732</v>
          </cell>
          <cell r="E222">
            <v>3.5199999999999995E-2</v>
          </cell>
        </row>
        <row r="223">
          <cell r="A223">
            <v>734</v>
          </cell>
          <cell r="E223">
            <v>3.3250000000000002E-2</v>
          </cell>
        </row>
        <row r="224">
          <cell r="A224">
            <v>736</v>
          </cell>
          <cell r="E224">
            <v>3.2000000000000001E-2</v>
          </cell>
        </row>
        <row r="225">
          <cell r="A225">
            <v>738</v>
          </cell>
          <cell r="E225">
            <v>0.03</v>
          </cell>
        </row>
        <row r="226">
          <cell r="A226">
            <v>740</v>
          </cell>
          <cell r="E226">
            <v>2.9149999999999999E-2</v>
          </cell>
        </row>
        <row r="227">
          <cell r="A227">
            <v>742</v>
          </cell>
          <cell r="E227">
            <v>2.7550000000000002E-2</v>
          </cell>
        </row>
        <row r="228">
          <cell r="A228">
            <v>744</v>
          </cell>
          <cell r="E228">
            <v>2.6700000000000002E-2</v>
          </cell>
        </row>
        <row r="229">
          <cell r="A229">
            <v>746</v>
          </cell>
          <cell r="E229">
            <v>2.5399999999999999E-2</v>
          </cell>
        </row>
        <row r="230">
          <cell r="A230">
            <v>748</v>
          </cell>
          <cell r="E230">
            <v>2.4899999999999999E-2</v>
          </cell>
        </row>
        <row r="231">
          <cell r="A231">
            <v>750</v>
          </cell>
          <cell r="E231">
            <v>2.4E-2</v>
          </cell>
        </row>
        <row r="232">
          <cell r="A232">
            <v>752</v>
          </cell>
          <cell r="E232">
            <v>2.3350000000000003E-2</v>
          </cell>
        </row>
        <row r="233">
          <cell r="A233">
            <v>754</v>
          </cell>
          <cell r="E233">
            <v>2.18E-2</v>
          </cell>
        </row>
        <row r="234">
          <cell r="A234">
            <v>756</v>
          </cell>
          <cell r="E234">
            <v>2.1350000000000001E-2</v>
          </cell>
        </row>
        <row r="235">
          <cell r="A235">
            <v>758</v>
          </cell>
          <cell r="E235">
            <v>2.0250000000000001E-2</v>
          </cell>
        </row>
        <row r="236">
          <cell r="A236">
            <v>760</v>
          </cell>
          <cell r="E236">
            <v>1.9099999999999999E-2</v>
          </cell>
        </row>
        <row r="237">
          <cell r="A237">
            <v>762</v>
          </cell>
          <cell r="E237">
            <v>1.865E-2</v>
          </cell>
        </row>
        <row r="238">
          <cell r="A238">
            <v>764</v>
          </cell>
          <cell r="E238">
            <v>1.9099999999999999E-2</v>
          </cell>
        </row>
        <row r="239">
          <cell r="A239">
            <v>766</v>
          </cell>
          <cell r="E239">
            <v>1.7750000000000002E-2</v>
          </cell>
        </row>
        <row r="240">
          <cell r="A240">
            <v>768</v>
          </cell>
          <cell r="E240">
            <v>1.67E-2</v>
          </cell>
        </row>
        <row r="241">
          <cell r="A241">
            <v>770</v>
          </cell>
          <cell r="E241">
            <v>1.5949999999999999E-2</v>
          </cell>
        </row>
        <row r="242">
          <cell r="A242">
            <v>772</v>
          </cell>
          <cell r="E242">
            <v>1.54E-2</v>
          </cell>
        </row>
        <row r="243">
          <cell r="A243">
            <v>774</v>
          </cell>
          <cell r="E243">
            <v>1.4849999999999999E-2</v>
          </cell>
        </row>
        <row r="244">
          <cell r="A244">
            <v>776</v>
          </cell>
          <cell r="E244">
            <v>1.3650000000000001E-2</v>
          </cell>
        </row>
        <row r="245">
          <cell r="A245">
            <v>778</v>
          </cell>
          <cell r="E245">
            <v>1.355E-2</v>
          </cell>
        </row>
        <row r="246">
          <cell r="A246">
            <v>780</v>
          </cell>
          <cell r="E246">
            <v>1.3649999999999999E-2</v>
          </cell>
        </row>
        <row r="247">
          <cell r="A247">
            <v>782</v>
          </cell>
          <cell r="E247">
            <v>1.29E-2</v>
          </cell>
        </row>
        <row r="248">
          <cell r="A248">
            <v>784</v>
          </cell>
          <cell r="E248">
            <v>1.26E-2</v>
          </cell>
        </row>
        <row r="249">
          <cell r="A249">
            <v>786</v>
          </cell>
          <cell r="E249">
            <v>1.285E-2</v>
          </cell>
        </row>
        <row r="250">
          <cell r="A250">
            <v>788</v>
          </cell>
          <cell r="E250">
            <v>1.1349999999999999E-2</v>
          </cell>
        </row>
        <row r="251">
          <cell r="A251">
            <v>790</v>
          </cell>
          <cell r="E251">
            <v>1.065E-2</v>
          </cell>
        </row>
        <row r="252">
          <cell r="A252">
            <v>792</v>
          </cell>
          <cell r="E252">
            <v>1.0025550000000001E-2</v>
          </cell>
        </row>
        <row r="253">
          <cell r="A253">
            <v>794</v>
          </cell>
          <cell r="E253">
            <v>1.06E-2</v>
          </cell>
        </row>
        <row r="254">
          <cell r="A254">
            <v>796</v>
          </cell>
          <cell r="E254">
            <v>1.0270149999999999E-2</v>
          </cell>
        </row>
        <row r="255">
          <cell r="A255">
            <v>798</v>
          </cell>
          <cell r="E255">
            <v>9.7722E-3</v>
          </cell>
        </row>
        <row r="256">
          <cell r="A256">
            <v>800</v>
          </cell>
          <cell r="E256">
            <v>8.7605000000000009E-3</v>
          </cell>
        </row>
      </sheetData>
      <sheetData sheetId="4">
        <row r="31">
          <cell r="A31">
            <v>350</v>
          </cell>
          <cell r="E31">
            <v>0</v>
          </cell>
        </row>
        <row r="32">
          <cell r="A32">
            <v>352</v>
          </cell>
          <cell r="E32">
            <v>0</v>
          </cell>
        </row>
        <row r="33">
          <cell r="A33">
            <v>354</v>
          </cell>
          <cell r="E33">
            <v>0</v>
          </cell>
        </row>
        <row r="34">
          <cell r="A34">
            <v>356</v>
          </cell>
          <cell r="E34">
            <v>0</v>
          </cell>
        </row>
        <row r="35">
          <cell r="A35">
            <v>358</v>
          </cell>
          <cell r="E35">
            <v>0</v>
          </cell>
        </row>
        <row r="36">
          <cell r="A36">
            <v>360</v>
          </cell>
          <cell r="E36">
            <v>0</v>
          </cell>
        </row>
        <row r="37">
          <cell r="A37">
            <v>362</v>
          </cell>
          <cell r="E37">
            <v>0</v>
          </cell>
        </row>
        <row r="38">
          <cell r="A38">
            <v>364</v>
          </cell>
          <cell r="E38">
            <v>0</v>
          </cell>
        </row>
        <row r="39">
          <cell r="A39">
            <v>366</v>
          </cell>
          <cell r="E39">
            <v>0</v>
          </cell>
        </row>
        <row r="40">
          <cell r="A40">
            <v>368</v>
          </cell>
          <cell r="E40">
            <v>0</v>
          </cell>
        </row>
        <row r="41">
          <cell r="A41">
            <v>370</v>
          </cell>
          <cell r="E41">
            <v>0</v>
          </cell>
        </row>
        <row r="42">
          <cell r="A42">
            <v>372</v>
          </cell>
          <cell r="E42">
            <v>0</v>
          </cell>
        </row>
        <row r="43">
          <cell r="A43">
            <v>374</v>
          </cell>
          <cell r="E43">
            <v>0</v>
          </cell>
        </row>
        <row r="44">
          <cell r="A44">
            <v>376</v>
          </cell>
          <cell r="E44">
            <v>0</v>
          </cell>
        </row>
        <row r="45">
          <cell r="A45">
            <v>378</v>
          </cell>
          <cell r="E45">
            <v>0</v>
          </cell>
        </row>
        <row r="46">
          <cell r="A46">
            <v>380</v>
          </cell>
          <cell r="E46">
            <v>0</v>
          </cell>
        </row>
        <row r="47">
          <cell r="A47">
            <v>382</v>
          </cell>
          <cell r="E47">
            <v>0</v>
          </cell>
        </row>
        <row r="48">
          <cell r="A48">
            <v>384</v>
          </cell>
          <cell r="E48">
            <v>0</v>
          </cell>
        </row>
        <row r="49">
          <cell r="A49">
            <v>386</v>
          </cell>
          <cell r="E49">
            <v>0</v>
          </cell>
        </row>
        <row r="50">
          <cell r="A50">
            <v>388</v>
          </cell>
          <cell r="E50">
            <v>0</v>
          </cell>
        </row>
        <row r="51">
          <cell r="A51">
            <v>390</v>
          </cell>
          <cell r="E51">
            <v>0</v>
          </cell>
        </row>
        <row r="52">
          <cell r="A52">
            <v>392</v>
          </cell>
          <cell r="E52">
            <v>0</v>
          </cell>
        </row>
        <row r="53">
          <cell r="A53">
            <v>394</v>
          </cell>
          <cell r="E53">
            <v>0</v>
          </cell>
        </row>
        <row r="54">
          <cell r="A54">
            <v>396</v>
          </cell>
          <cell r="E54">
            <v>0</v>
          </cell>
        </row>
        <row r="55">
          <cell r="A55">
            <v>398</v>
          </cell>
          <cell r="E55">
            <v>0</v>
          </cell>
        </row>
        <row r="56">
          <cell r="A56">
            <v>400</v>
          </cell>
          <cell r="E56">
            <v>3.0468500000000003E-3</v>
          </cell>
        </row>
        <row r="57">
          <cell r="A57">
            <v>402</v>
          </cell>
          <cell r="E57">
            <v>3.86755E-3</v>
          </cell>
        </row>
        <row r="58">
          <cell r="A58">
            <v>404</v>
          </cell>
          <cell r="E58">
            <v>5.5445500000000005E-3</v>
          </cell>
        </row>
        <row r="59">
          <cell r="A59">
            <v>406</v>
          </cell>
          <cell r="E59">
            <v>6.9700500000000002E-3</v>
          </cell>
        </row>
        <row r="60">
          <cell r="A60">
            <v>408</v>
          </cell>
          <cell r="E60">
            <v>9.3852999999999992E-3</v>
          </cell>
        </row>
        <row r="61">
          <cell r="A61">
            <v>410</v>
          </cell>
          <cell r="E61">
            <v>1.288225E-2</v>
          </cell>
        </row>
        <row r="62">
          <cell r="A62">
            <v>412</v>
          </cell>
          <cell r="E62">
            <v>1.7600000000000001E-2</v>
          </cell>
        </row>
        <row r="63">
          <cell r="A63">
            <v>414</v>
          </cell>
          <cell r="E63">
            <v>2.4150000000000001E-2</v>
          </cell>
        </row>
        <row r="64">
          <cell r="A64">
            <v>416</v>
          </cell>
          <cell r="E64">
            <v>3.2750000000000001E-2</v>
          </cell>
        </row>
        <row r="65">
          <cell r="A65">
            <v>418</v>
          </cell>
          <cell r="E65">
            <v>4.3150000000000001E-2</v>
          </cell>
        </row>
        <row r="66">
          <cell r="A66">
            <v>420</v>
          </cell>
          <cell r="E66">
            <v>5.5849999999999997E-2</v>
          </cell>
        </row>
        <row r="67">
          <cell r="A67">
            <v>422</v>
          </cell>
          <cell r="E67">
            <v>7.0699999999999999E-2</v>
          </cell>
        </row>
        <row r="68">
          <cell r="A68">
            <v>424</v>
          </cell>
          <cell r="E68">
            <v>8.695E-2</v>
          </cell>
        </row>
        <row r="69">
          <cell r="A69">
            <v>426</v>
          </cell>
          <cell r="E69">
            <v>0.1051</v>
          </cell>
        </row>
        <row r="70">
          <cell r="A70">
            <v>428</v>
          </cell>
          <cell r="E70">
            <v>0.1242</v>
          </cell>
        </row>
        <row r="71">
          <cell r="A71">
            <v>430</v>
          </cell>
          <cell r="E71">
            <v>0.14215</v>
          </cell>
        </row>
        <row r="72">
          <cell r="A72">
            <v>432</v>
          </cell>
          <cell r="E72">
            <v>0.15810000000000002</v>
          </cell>
        </row>
        <row r="73">
          <cell r="A73">
            <v>434</v>
          </cell>
          <cell r="E73">
            <v>0.17025000000000001</v>
          </cell>
        </row>
        <row r="74">
          <cell r="A74">
            <v>436</v>
          </cell>
          <cell r="E74">
            <v>0.17375000000000002</v>
          </cell>
        </row>
        <row r="75">
          <cell r="A75">
            <v>438</v>
          </cell>
          <cell r="E75">
            <v>0.16175</v>
          </cell>
        </row>
        <row r="76">
          <cell r="A76">
            <v>440</v>
          </cell>
          <cell r="E76">
            <v>0.14250000000000002</v>
          </cell>
        </row>
        <row r="77">
          <cell r="A77">
            <v>442</v>
          </cell>
          <cell r="E77">
            <v>0.11899999999999999</v>
          </cell>
        </row>
        <row r="78">
          <cell r="A78">
            <v>444</v>
          </cell>
          <cell r="E78">
            <v>9.6549999999999997E-2</v>
          </cell>
        </row>
        <row r="79">
          <cell r="A79">
            <v>446</v>
          </cell>
          <cell r="E79">
            <v>7.7499999999999999E-2</v>
          </cell>
        </row>
        <row r="80">
          <cell r="A80">
            <v>448</v>
          </cell>
          <cell r="E80">
            <v>6.4000000000000001E-2</v>
          </cell>
        </row>
        <row r="81">
          <cell r="A81">
            <v>450</v>
          </cell>
          <cell r="E81">
            <v>5.3750000000000006E-2</v>
          </cell>
        </row>
        <row r="82">
          <cell r="A82">
            <v>452</v>
          </cell>
          <cell r="E82">
            <v>4.5950000000000005E-2</v>
          </cell>
        </row>
        <row r="83">
          <cell r="A83">
            <v>454</v>
          </cell>
          <cell r="E83">
            <v>4.0099999999999997E-2</v>
          </cell>
        </row>
        <row r="84">
          <cell r="A84">
            <v>456</v>
          </cell>
          <cell r="E84">
            <v>3.5199999999999995E-2</v>
          </cell>
        </row>
        <row r="85">
          <cell r="A85">
            <v>458</v>
          </cell>
          <cell r="E85">
            <v>3.0249999999999999E-2</v>
          </cell>
        </row>
        <row r="86">
          <cell r="A86">
            <v>460</v>
          </cell>
          <cell r="E86">
            <v>2.7450000000000002E-2</v>
          </cell>
        </row>
        <row r="87">
          <cell r="A87">
            <v>462</v>
          </cell>
          <cell r="E87">
            <v>2.4800000000000003E-2</v>
          </cell>
        </row>
        <row r="88">
          <cell r="A88">
            <v>464</v>
          </cell>
          <cell r="E88">
            <v>2.325E-2</v>
          </cell>
        </row>
        <row r="89">
          <cell r="A89">
            <v>466</v>
          </cell>
          <cell r="E89">
            <v>2.1399999999999999E-2</v>
          </cell>
        </row>
        <row r="90">
          <cell r="A90">
            <v>468</v>
          </cell>
          <cell r="E90">
            <v>2.1100000000000001E-2</v>
          </cell>
        </row>
        <row r="91">
          <cell r="A91">
            <v>470</v>
          </cell>
          <cell r="E91">
            <v>2.0900000000000002E-2</v>
          </cell>
        </row>
        <row r="92">
          <cell r="A92">
            <v>472</v>
          </cell>
          <cell r="E92">
            <v>2.1150000000000002E-2</v>
          </cell>
        </row>
        <row r="93">
          <cell r="A93">
            <v>474</v>
          </cell>
          <cell r="E93">
            <v>2.1249999999999998E-2</v>
          </cell>
        </row>
        <row r="94">
          <cell r="A94">
            <v>476</v>
          </cell>
          <cell r="E94">
            <v>2.2100000000000002E-2</v>
          </cell>
        </row>
        <row r="95">
          <cell r="A95">
            <v>478</v>
          </cell>
          <cell r="E95">
            <v>2.47E-2</v>
          </cell>
        </row>
        <row r="96">
          <cell r="A96">
            <v>480</v>
          </cell>
          <cell r="E96">
            <v>2.7150000000000001E-2</v>
          </cell>
        </row>
        <row r="97">
          <cell r="A97">
            <v>482</v>
          </cell>
          <cell r="E97">
            <v>3.075E-2</v>
          </cell>
        </row>
        <row r="98">
          <cell r="A98">
            <v>484</v>
          </cell>
          <cell r="E98">
            <v>3.585E-2</v>
          </cell>
        </row>
        <row r="99">
          <cell r="A99">
            <v>486</v>
          </cell>
          <cell r="E99">
            <v>4.1999999999999996E-2</v>
          </cell>
        </row>
        <row r="100">
          <cell r="A100">
            <v>488</v>
          </cell>
          <cell r="E100">
            <v>4.965E-2</v>
          </cell>
        </row>
        <row r="101">
          <cell r="A101">
            <v>490</v>
          </cell>
          <cell r="E101">
            <v>5.8200000000000002E-2</v>
          </cell>
        </row>
        <row r="102">
          <cell r="A102">
            <v>492</v>
          </cell>
          <cell r="E102">
            <v>6.7750000000000005E-2</v>
          </cell>
        </row>
        <row r="103">
          <cell r="A103">
            <v>494</v>
          </cell>
          <cell r="E103">
            <v>7.8350000000000003E-2</v>
          </cell>
        </row>
        <row r="104">
          <cell r="A104">
            <v>496</v>
          </cell>
          <cell r="E104">
            <v>8.9900000000000008E-2</v>
          </cell>
        </row>
        <row r="105">
          <cell r="A105">
            <v>498</v>
          </cell>
          <cell r="E105">
            <v>0.1021</v>
          </cell>
        </row>
        <row r="106">
          <cell r="A106">
            <v>500</v>
          </cell>
          <cell r="E106">
            <v>0.11455000000000001</v>
          </cell>
        </row>
        <row r="107">
          <cell r="A107">
            <v>502</v>
          </cell>
          <cell r="E107">
            <v>0.1275</v>
          </cell>
        </row>
        <row r="108">
          <cell r="A108">
            <v>504</v>
          </cell>
          <cell r="E108">
            <v>0.14000000000000001</v>
          </cell>
        </row>
        <row r="109">
          <cell r="A109">
            <v>506</v>
          </cell>
          <cell r="E109">
            <v>0.15245</v>
          </cell>
        </row>
        <row r="110">
          <cell r="A110">
            <v>508</v>
          </cell>
          <cell r="E110">
            <v>0.16455</v>
          </cell>
        </row>
        <row r="111">
          <cell r="A111">
            <v>510</v>
          </cell>
          <cell r="E111">
            <v>0.17615</v>
          </cell>
        </row>
        <row r="112">
          <cell r="A112">
            <v>512</v>
          </cell>
          <cell r="E112">
            <v>0.18709999999999999</v>
          </cell>
        </row>
        <row r="113">
          <cell r="A113">
            <v>514</v>
          </cell>
          <cell r="E113">
            <v>0.19714999999999999</v>
          </cell>
        </row>
        <row r="114">
          <cell r="A114">
            <v>516</v>
          </cell>
          <cell r="E114">
            <v>0.20715</v>
          </cell>
        </row>
        <row r="115">
          <cell r="A115">
            <v>518</v>
          </cell>
          <cell r="E115">
            <v>0.21594999999999998</v>
          </cell>
        </row>
        <row r="116">
          <cell r="A116">
            <v>520</v>
          </cell>
          <cell r="E116">
            <v>0.22465000000000002</v>
          </cell>
        </row>
        <row r="117">
          <cell r="A117">
            <v>522</v>
          </cell>
          <cell r="E117">
            <v>0.23194999999999999</v>
          </cell>
        </row>
        <row r="118">
          <cell r="A118">
            <v>524</v>
          </cell>
          <cell r="E118">
            <v>0.23860000000000001</v>
          </cell>
        </row>
        <row r="119">
          <cell r="A119">
            <v>526</v>
          </cell>
          <cell r="E119">
            <v>0.24509999999999998</v>
          </cell>
        </row>
        <row r="120">
          <cell r="A120">
            <v>528</v>
          </cell>
          <cell r="E120">
            <v>0.25085000000000002</v>
          </cell>
        </row>
        <row r="121">
          <cell r="A121">
            <v>530</v>
          </cell>
          <cell r="E121">
            <v>0.25644999999999996</v>
          </cell>
        </row>
        <row r="122">
          <cell r="A122">
            <v>532</v>
          </cell>
          <cell r="E122">
            <v>0.26090000000000002</v>
          </cell>
        </row>
        <row r="123">
          <cell r="A123">
            <v>534</v>
          </cell>
          <cell r="E123">
            <v>0.26469999999999999</v>
          </cell>
        </row>
        <row r="124">
          <cell r="A124">
            <v>536</v>
          </cell>
          <cell r="E124">
            <v>0.26800000000000002</v>
          </cell>
        </row>
        <row r="125">
          <cell r="A125">
            <v>538</v>
          </cell>
          <cell r="E125">
            <v>0.27060000000000001</v>
          </cell>
        </row>
        <row r="126">
          <cell r="A126">
            <v>540</v>
          </cell>
          <cell r="E126">
            <v>0.27295000000000003</v>
          </cell>
        </row>
        <row r="127">
          <cell r="A127">
            <v>542</v>
          </cell>
          <cell r="E127">
            <v>0.27534999999999998</v>
          </cell>
        </row>
        <row r="128">
          <cell r="A128">
            <v>544</v>
          </cell>
          <cell r="E128">
            <v>0.27895000000000003</v>
          </cell>
        </row>
        <row r="129">
          <cell r="A129">
            <v>546</v>
          </cell>
          <cell r="E129">
            <v>0.28154999999999997</v>
          </cell>
        </row>
        <row r="130">
          <cell r="A130">
            <v>548</v>
          </cell>
          <cell r="E130">
            <v>0.28044999999999998</v>
          </cell>
        </row>
        <row r="131">
          <cell r="A131">
            <v>550</v>
          </cell>
          <cell r="E131">
            <v>0.28120000000000001</v>
          </cell>
        </row>
        <row r="132">
          <cell r="A132">
            <v>552</v>
          </cell>
          <cell r="E132">
            <v>0.28234999999999999</v>
          </cell>
        </row>
        <row r="133">
          <cell r="A133">
            <v>554</v>
          </cell>
          <cell r="E133">
            <v>0.28200000000000003</v>
          </cell>
        </row>
        <row r="134">
          <cell r="A134">
            <v>556</v>
          </cell>
          <cell r="E134">
            <v>0.2828</v>
          </cell>
        </row>
        <row r="135">
          <cell r="A135">
            <v>558</v>
          </cell>
          <cell r="E135">
            <v>0.28215000000000001</v>
          </cell>
        </row>
        <row r="136">
          <cell r="A136">
            <v>560</v>
          </cell>
          <cell r="E136">
            <v>0.28164999999999996</v>
          </cell>
        </row>
        <row r="137">
          <cell r="A137">
            <v>562</v>
          </cell>
          <cell r="E137">
            <v>0.28110000000000002</v>
          </cell>
        </row>
        <row r="138">
          <cell r="A138">
            <v>564</v>
          </cell>
          <cell r="E138">
            <v>0.27985000000000004</v>
          </cell>
        </row>
        <row r="139">
          <cell r="A139">
            <v>566</v>
          </cell>
          <cell r="E139">
            <v>0.27860000000000001</v>
          </cell>
        </row>
        <row r="140">
          <cell r="A140">
            <v>568</v>
          </cell>
          <cell r="E140">
            <v>0.27685000000000004</v>
          </cell>
        </row>
        <row r="141">
          <cell r="A141">
            <v>570</v>
          </cell>
          <cell r="E141">
            <v>0.27500000000000002</v>
          </cell>
        </row>
        <row r="142">
          <cell r="A142">
            <v>572</v>
          </cell>
          <cell r="E142">
            <v>0.27305000000000001</v>
          </cell>
        </row>
        <row r="143">
          <cell r="A143">
            <v>574</v>
          </cell>
          <cell r="E143">
            <v>0.27039999999999997</v>
          </cell>
        </row>
        <row r="144">
          <cell r="A144">
            <v>576</v>
          </cell>
          <cell r="E144">
            <v>0.26869999999999999</v>
          </cell>
        </row>
        <row r="145">
          <cell r="A145">
            <v>578</v>
          </cell>
          <cell r="E145">
            <v>0.26600000000000001</v>
          </cell>
        </row>
        <row r="146">
          <cell r="A146">
            <v>580</v>
          </cell>
          <cell r="E146">
            <v>0.26250000000000001</v>
          </cell>
        </row>
        <row r="147">
          <cell r="A147">
            <v>582</v>
          </cell>
          <cell r="E147">
            <v>0.25855</v>
          </cell>
        </row>
        <row r="148">
          <cell r="A148">
            <v>584</v>
          </cell>
          <cell r="E148">
            <v>0.25509999999999999</v>
          </cell>
        </row>
        <row r="149">
          <cell r="A149">
            <v>586</v>
          </cell>
          <cell r="E149">
            <v>0.25205</v>
          </cell>
        </row>
        <row r="150">
          <cell r="A150">
            <v>588</v>
          </cell>
          <cell r="E150">
            <v>0.24869999999999998</v>
          </cell>
        </row>
        <row r="151">
          <cell r="A151">
            <v>590</v>
          </cell>
          <cell r="E151">
            <v>0.24564999999999998</v>
          </cell>
        </row>
        <row r="152">
          <cell r="A152">
            <v>592</v>
          </cell>
          <cell r="E152">
            <v>0.24280000000000002</v>
          </cell>
        </row>
        <row r="153">
          <cell r="A153">
            <v>594</v>
          </cell>
          <cell r="E153">
            <v>0.24004999999999999</v>
          </cell>
        </row>
        <row r="154">
          <cell r="A154">
            <v>596</v>
          </cell>
          <cell r="E154">
            <v>0.23785000000000001</v>
          </cell>
        </row>
        <row r="155">
          <cell r="A155">
            <v>598</v>
          </cell>
          <cell r="E155">
            <v>0.23575000000000002</v>
          </cell>
        </row>
        <row r="156">
          <cell r="A156">
            <v>600</v>
          </cell>
          <cell r="E156">
            <v>0.23454999999999998</v>
          </cell>
        </row>
        <row r="157">
          <cell r="A157">
            <v>602</v>
          </cell>
          <cell r="E157">
            <v>0.23415</v>
          </cell>
        </row>
        <row r="158">
          <cell r="A158">
            <v>604</v>
          </cell>
          <cell r="E158">
            <v>0.2346</v>
          </cell>
        </row>
        <row r="159">
          <cell r="A159">
            <v>606</v>
          </cell>
          <cell r="E159">
            <v>0.2369</v>
          </cell>
        </row>
        <row r="160">
          <cell r="A160">
            <v>608</v>
          </cell>
          <cell r="E160">
            <v>0.24064999999999998</v>
          </cell>
        </row>
        <row r="161">
          <cell r="A161">
            <v>610</v>
          </cell>
          <cell r="E161">
            <v>0.2467</v>
          </cell>
        </row>
        <row r="162">
          <cell r="A162">
            <v>612</v>
          </cell>
          <cell r="E162">
            <v>0.25455</v>
          </cell>
        </row>
        <row r="163">
          <cell r="A163">
            <v>614</v>
          </cell>
          <cell r="E163">
            <v>0.26555000000000001</v>
          </cell>
        </row>
        <row r="164">
          <cell r="A164">
            <v>616</v>
          </cell>
          <cell r="E164">
            <v>0.27989999999999998</v>
          </cell>
        </row>
        <row r="165">
          <cell r="A165">
            <v>618</v>
          </cell>
          <cell r="E165">
            <v>0.29935</v>
          </cell>
        </row>
        <row r="166">
          <cell r="A166">
            <v>620</v>
          </cell>
          <cell r="E166">
            <v>0.32364999999999999</v>
          </cell>
        </row>
        <row r="167">
          <cell r="A167">
            <v>622</v>
          </cell>
          <cell r="E167">
            <v>0.35370000000000001</v>
          </cell>
        </row>
        <row r="168">
          <cell r="A168">
            <v>624</v>
          </cell>
          <cell r="E168">
            <v>0.38990000000000002</v>
          </cell>
        </row>
        <row r="169">
          <cell r="A169">
            <v>626</v>
          </cell>
          <cell r="E169">
            <v>0.43235000000000001</v>
          </cell>
        </row>
        <row r="170">
          <cell r="A170">
            <v>628</v>
          </cell>
          <cell r="E170">
            <v>0.48554999999999998</v>
          </cell>
        </row>
        <row r="171">
          <cell r="A171">
            <v>630</v>
          </cell>
          <cell r="E171">
            <v>0.54960000000000009</v>
          </cell>
        </row>
        <row r="172">
          <cell r="A172">
            <v>632</v>
          </cell>
          <cell r="E172">
            <v>0.62955000000000005</v>
          </cell>
        </row>
        <row r="173">
          <cell r="A173">
            <v>634</v>
          </cell>
          <cell r="E173">
            <v>0.73144999999999993</v>
          </cell>
        </row>
        <row r="174">
          <cell r="A174">
            <v>636</v>
          </cell>
          <cell r="E174">
            <v>0.85594999999999999</v>
          </cell>
        </row>
        <row r="175">
          <cell r="A175">
            <v>638</v>
          </cell>
          <cell r="E175">
            <v>1.01315</v>
          </cell>
        </row>
        <row r="176">
          <cell r="A176">
            <v>640</v>
          </cell>
          <cell r="E176">
            <v>1.2089500000000002</v>
          </cell>
        </row>
        <row r="177">
          <cell r="A177">
            <v>642</v>
          </cell>
          <cell r="E177">
            <v>1.4511500000000002</v>
          </cell>
        </row>
        <row r="178">
          <cell r="A178">
            <v>644</v>
          </cell>
          <cell r="E178">
            <v>1.7456</v>
          </cell>
        </row>
        <row r="179">
          <cell r="A179">
            <v>646</v>
          </cell>
          <cell r="E179">
            <v>2.0901000000000001</v>
          </cell>
        </row>
        <row r="180">
          <cell r="A180">
            <v>648</v>
          </cell>
          <cell r="E180">
            <v>2.5001000000000002</v>
          </cell>
        </row>
        <row r="181">
          <cell r="A181">
            <v>650</v>
          </cell>
          <cell r="E181">
            <v>2.9558499999999999</v>
          </cell>
        </row>
        <row r="182">
          <cell r="A182">
            <v>652</v>
          </cell>
          <cell r="E182">
            <v>3.4364499999999998</v>
          </cell>
        </row>
        <row r="183">
          <cell r="A183">
            <v>654</v>
          </cell>
          <cell r="E183">
            <v>3.9226999999999999</v>
          </cell>
        </row>
        <row r="184">
          <cell r="A184">
            <v>656</v>
          </cell>
          <cell r="E184">
            <v>4.37425</v>
          </cell>
        </row>
        <row r="185">
          <cell r="A185">
            <v>658</v>
          </cell>
          <cell r="E185">
            <v>4.7437000000000005</v>
          </cell>
        </row>
        <row r="186">
          <cell r="A186">
            <v>660</v>
          </cell>
          <cell r="E186">
            <v>4.9535499999999999</v>
          </cell>
        </row>
        <row r="187">
          <cell r="A187">
            <v>662</v>
          </cell>
          <cell r="E187">
            <v>4.9153000000000002</v>
          </cell>
        </row>
        <row r="188">
          <cell r="A188">
            <v>664</v>
          </cell>
          <cell r="E188">
            <v>4.4805999999999999</v>
          </cell>
        </row>
        <row r="189">
          <cell r="A189">
            <v>666</v>
          </cell>
          <cell r="E189">
            <v>3.63375</v>
          </cell>
        </row>
        <row r="190">
          <cell r="A190">
            <v>668</v>
          </cell>
          <cell r="E190">
            <v>2.7073999999999998</v>
          </cell>
        </row>
        <row r="191">
          <cell r="A191">
            <v>670</v>
          </cell>
          <cell r="E191">
            <v>1.8765999999999998</v>
          </cell>
        </row>
        <row r="192">
          <cell r="A192">
            <v>672</v>
          </cell>
          <cell r="E192">
            <v>1.2991999999999999</v>
          </cell>
        </row>
        <row r="193">
          <cell r="A193">
            <v>674</v>
          </cell>
          <cell r="E193">
            <v>0.91189999999999993</v>
          </cell>
        </row>
        <row r="194">
          <cell r="A194">
            <v>676</v>
          </cell>
          <cell r="E194">
            <v>0.65625</v>
          </cell>
        </row>
        <row r="195">
          <cell r="A195">
            <v>678</v>
          </cell>
          <cell r="E195">
            <v>0.48409999999999997</v>
          </cell>
        </row>
        <row r="196">
          <cell r="A196">
            <v>680</v>
          </cell>
          <cell r="E196">
            <v>0.36519999999999997</v>
          </cell>
        </row>
        <row r="197">
          <cell r="A197">
            <v>682</v>
          </cell>
          <cell r="E197">
            <v>0.28110000000000002</v>
          </cell>
        </row>
        <row r="198">
          <cell r="A198">
            <v>684</v>
          </cell>
          <cell r="E198">
            <v>0.22134999999999999</v>
          </cell>
        </row>
        <row r="199">
          <cell r="A199">
            <v>686</v>
          </cell>
          <cell r="E199">
            <v>0.17854999999999999</v>
          </cell>
        </row>
        <row r="200">
          <cell r="A200">
            <v>688</v>
          </cell>
          <cell r="E200">
            <v>0.14699999999999999</v>
          </cell>
        </row>
        <row r="201">
          <cell r="A201">
            <v>690</v>
          </cell>
          <cell r="E201">
            <v>0.12465000000000001</v>
          </cell>
        </row>
        <row r="202">
          <cell r="A202">
            <v>692</v>
          </cell>
          <cell r="E202">
            <v>0.10769999999999999</v>
          </cell>
        </row>
        <row r="203">
          <cell r="A203">
            <v>694</v>
          </cell>
          <cell r="E203">
            <v>9.4299999999999995E-2</v>
          </cell>
        </row>
        <row r="204">
          <cell r="A204">
            <v>696</v>
          </cell>
          <cell r="E204">
            <v>8.2949999999999996E-2</v>
          </cell>
        </row>
        <row r="205">
          <cell r="A205">
            <v>698</v>
          </cell>
          <cell r="E205">
            <v>7.4749999999999997E-2</v>
          </cell>
        </row>
        <row r="206">
          <cell r="A206">
            <v>700</v>
          </cell>
          <cell r="E206">
            <v>6.6750000000000004E-2</v>
          </cell>
        </row>
        <row r="207">
          <cell r="A207">
            <v>702</v>
          </cell>
          <cell r="E207">
            <v>6.0600000000000001E-2</v>
          </cell>
        </row>
        <row r="208">
          <cell r="A208">
            <v>704</v>
          </cell>
          <cell r="E208">
            <v>5.6500000000000002E-2</v>
          </cell>
        </row>
        <row r="209">
          <cell r="A209">
            <v>706</v>
          </cell>
          <cell r="E209">
            <v>5.1299999999999998E-2</v>
          </cell>
        </row>
        <row r="210">
          <cell r="A210">
            <v>708</v>
          </cell>
          <cell r="E210">
            <v>4.7600000000000003E-2</v>
          </cell>
        </row>
        <row r="211">
          <cell r="A211">
            <v>710</v>
          </cell>
          <cell r="E211">
            <v>4.4450000000000003E-2</v>
          </cell>
        </row>
        <row r="212">
          <cell r="A212">
            <v>712</v>
          </cell>
          <cell r="E212">
            <v>4.1399999999999999E-2</v>
          </cell>
        </row>
        <row r="213">
          <cell r="A213">
            <v>714</v>
          </cell>
          <cell r="E213">
            <v>3.8800000000000001E-2</v>
          </cell>
        </row>
        <row r="214">
          <cell r="A214">
            <v>716</v>
          </cell>
          <cell r="E214">
            <v>3.7999999999999999E-2</v>
          </cell>
        </row>
        <row r="215">
          <cell r="A215">
            <v>718</v>
          </cell>
          <cell r="E215">
            <v>3.5299999999999998E-2</v>
          </cell>
        </row>
        <row r="216">
          <cell r="A216">
            <v>720</v>
          </cell>
          <cell r="E216">
            <v>3.3399999999999999E-2</v>
          </cell>
        </row>
        <row r="217">
          <cell r="A217">
            <v>722</v>
          </cell>
          <cell r="E217">
            <v>3.1800000000000002E-2</v>
          </cell>
        </row>
        <row r="218">
          <cell r="A218">
            <v>724</v>
          </cell>
          <cell r="E218">
            <v>3.0249999999999999E-2</v>
          </cell>
        </row>
        <row r="219">
          <cell r="A219">
            <v>726</v>
          </cell>
          <cell r="E219">
            <v>2.86E-2</v>
          </cell>
        </row>
        <row r="220">
          <cell r="A220">
            <v>728</v>
          </cell>
          <cell r="E220">
            <v>2.7049999999999998E-2</v>
          </cell>
        </row>
        <row r="221">
          <cell r="A221">
            <v>730</v>
          </cell>
          <cell r="E221">
            <v>2.5750000000000002E-2</v>
          </cell>
        </row>
        <row r="222">
          <cell r="A222">
            <v>732</v>
          </cell>
          <cell r="E222">
            <v>2.5599999999999998E-2</v>
          </cell>
        </row>
        <row r="223">
          <cell r="A223">
            <v>734</v>
          </cell>
          <cell r="E223">
            <v>2.3800000000000002E-2</v>
          </cell>
        </row>
        <row r="224">
          <cell r="A224">
            <v>736</v>
          </cell>
          <cell r="E224">
            <v>2.2699999999999998E-2</v>
          </cell>
        </row>
        <row r="225">
          <cell r="A225">
            <v>738</v>
          </cell>
          <cell r="E225">
            <v>2.2199999999999998E-2</v>
          </cell>
        </row>
        <row r="226">
          <cell r="A226">
            <v>740</v>
          </cell>
          <cell r="E226">
            <v>2.155E-2</v>
          </cell>
        </row>
        <row r="227">
          <cell r="A227">
            <v>742</v>
          </cell>
          <cell r="E227">
            <v>1.9599999999999999E-2</v>
          </cell>
        </row>
        <row r="228">
          <cell r="A228">
            <v>744</v>
          </cell>
          <cell r="E228">
            <v>1.9700000000000002E-2</v>
          </cell>
        </row>
        <row r="229">
          <cell r="A229">
            <v>746</v>
          </cell>
          <cell r="E229">
            <v>1.8749999999999999E-2</v>
          </cell>
        </row>
        <row r="230">
          <cell r="A230">
            <v>748</v>
          </cell>
          <cell r="E230">
            <v>1.89E-2</v>
          </cell>
        </row>
        <row r="231">
          <cell r="A231">
            <v>750</v>
          </cell>
          <cell r="E231">
            <v>1.7649999999999999E-2</v>
          </cell>
        </row>
        <row r="232">
          <cell r="A232">
            <v>752</v>
          </cell>
          <cell r="E232">
            <v>1.6300000000000002E-2</v>
          </cell>
        </row>
        <row r="233">
          <cell r="A233">
            <v>754</v>
          </cell>
          <cell r="E233">
            <v>1.5800000000000002E-2</v>
          </cell>
        </row>
        <row r="234">
          <cell r="A234">
            <v>756</v>
          </cell>
          <cell r="E234">
            <v>1.4999999999999999E-2</v>
          </cell>
        </row>
        <row r="235">
          <cell r="A235">
            <v>758</v>
          </cell>
          <cell r="E235">
            <v>1.43E-2</v>
          </cell>
        </row>
        <row r="236">
          <cell r="A236">
            <v>760</v>
          </cell>
          <cell r="E236">
            <v>1.4E-2</v>
          </cell>
        </row>
        <row r="237">
          <cell r="A237">
            <v>762</v>
          </cell>
          <cell r="E237">
            <v>1.345E-2</v>
          </cell>
        </row>
        <row r="238">
          <cell r="A238">
            <v>764</v>
          </cell>
          <cell r="E238">
            <v>1.46E-2</v>
          </cell>
        </row>
        <row r="239">
          <cell r="A239">
            <v>766</v>
          </cell>
          <cell r="E239">
            <v>1.3049999999999999E-2</v>
          </cell>
        </row>
        <row r="240">
          <cell r="A240">
            <v>768</v>
          </cell>
          <cell r="E240">
            <v>1.3049999999999999E-2</v>
          </cell>
        </row>
        <row r="241">
          <cell r="A241">
            <v>770</v>
          </cell>
          <cell r="E241">
            <v>1.21E-2</v>
          </cell>
        </row>
        <row r="242">
          <cell r="A242">
            <v>772</v>
          </cell>
          <cell r="E242">
            <v>1.255E-2</v>
          </cell>
        </row>
        <row r="243">
          <cell r="A243">
            <v>774</v>
          </cell>
          <cell r="E243">
            <v>1.04E-2</v>
          </cell>
        </row>
        <row r="244">
          <cell r="A244">
            <v>776</v>
          </cell>
          <cell r="E244">
            <v>1.09E-2</v>
          </cell>
        </row>
        <row r="245">
          <cell r="A245">
            <v>778</v>
          </cell>
          <cell r="E245">
            <v>1.1599999999999999E-2</v>
          </cell>
        </row>
        <row r="246">
          <cell r="A246">
            <v>780</v>
          </cell>
          <cell r="E246">
            <v>1.1300000000000001E-2</v>
          </cell>
        </row>
        <row r="247">
          <cell r="A247">
            <v>782</v>
          </cell>
          <cell r="E247">
            <v>9.5313500000000009E-3</v>
          </cell>
        </row>
        <row r="248">
          <cell r="A248">
            <v>784</v>
          </cell>
          <cell r="E248">
            <v>1.1307600000000001E-2</v>
          </cell>
        </row>
        <row r="249">
          <cell r="A249">
            <v>786</v>
          </cell>
          <cell r="E249">
            <v>1.0309200000000001E-2</v>
          </cell>
        </row>
        <row r="250">
          <cell r="A250">
            <v>788</v>
          </cell>
          <cell r="E250">
            <v>8.3515499999999993E-3</v>
          </cell>
        </row>
        <row r="251">
          <cell r="A251">
            <v>790</v>
          </cell>
          <cell r="E251">
            <v>8.0145500000000005E-3</v>
          </cell>
        </row>
        <row r="252">
          <cell r="A252">
            <v>792</v>
          </cell>
          <cell r="E252">
            <v>8.0827E-3</v>
          </cell>
        </row>
        <row r="253">
          <cell r="A253">
            <v>794</v>
          </cell>
          <cell r="E253">
            <v>1.042625E-2</v>
          </cell>
        </row>
        <row r="254">
          <cell r="A254">
            <v>796</v>
          </cell>
          <cell r="E254">
            <v>6.9779500000000001E-3</v>
          </cell>
        </row>
        <row r="255">
          <cell r="A255">
            <v>798</v>
          </cell>
          <cell r="E255">
            <v>9.0251499999999991E-3</v>
          </cell>
        </row>
        <row r="256">
          <cell r="A256">
            <v>800</v>
          </cell>
          <cell r="E256">
            <v>7.2842500000000008E-3</v>
          </cell>
        </row>
      </sheetData>
      <sheetData sheetId="5">
        <row r="31">
          <cell r="A31">
            <v>350</v>
          </cell>
          <cell r="E31">
            <v>0</v>
          </cell>
        </row>
        <row r="32">
          <cell r="A32">
            <v>352</v>
          </cell>
          <cell r="E32">
            <v>0</v>
          </cell>
        </row>
        <row r="33">
          <cell r="A33">
            <v>354</v>
          </cell>
          <cell r="E33">
            <v>0</v>
          </cell>
        </row>
        <row r="34">
          <cell r="A34">
            <v>356</v>
          </cell>
          <cell r="E34">
            <v>0</v>
          </cell>
        </row>
        <row r="35">
          <cell r="A35">
            <v>358</v>
          </cell>
          <cell r="E35">
            <v>0</v>
          </cell>
        </row>
        <row r="36">
          <cell r="A36">
            <v>360</v>
          </cell>
          <cell r="E36">
            <v>0</v>
          </cell>
        </row>
        <row r="37">
          <cell r="A37">
            <v>362</v>
          </cell>
          <cell r="E37">
            <v>0</v>
          </cell>
        </row>
        <row r="38">
          <cell r="A38">
            <v>364</v>
          </cell>
          <cell r="E38">
            <v>0</v>
          </cell>
        </row>
        <row r="39">
          <cell r="A39">
            <v>366</v>
          </cell>
          <cell r="E39">
            <v>0</v>
          </cell>
        </row>
        <row r="40">
          <cell r="A40">
            <v>368</v>
          </cell>
          <cell r="E40">
            <v>0</v>
          </cell>
        </row>
        <row r="41">
          <cell r="A41">
            <v>370</v>
          </cell>
          <cell r="E41">
            <v>0</v>
          </cell>
        </row>
        <row r="42">
          <cell r="A42">
            <v>372</v>
          </cell>
          <cell r="E42">
            <v>0</v>
          </cell>
        </row>
        <row r="43">
          <cell r="A43">
            <v>374</v>
          </cell>
          <cell r="E43">
            <v>0</v>
          </cell>
        </row>
        <row r="44">
          <cell r="A44">
            <v>376</v>
          </cell>
          <cell r="E44">
            <v>0</v>
          </cell>
        </row>
        <row r="45">
          <cell r="A45">
            <v>378</v>
          </cell>
          <cell r="E45">
            <v>0</v>
          </cell>
        </row>
        <row r="46">
          <cell r="A46">
            <v>380</v>
          </cell>
          <cell r="E46">
            <v>0</v>
          </cell>
        </row>
        <row r="47">
          <cell r="A47">
            <v>382</v>
          </cell>
          <cell r="E47">
            <v>0</v>
          </cell>
        </row>
        <row r="48">
          <cell r="A48">
            <v>384</v>
          </cell>
          <cell r="E48">
            <v>0</v>
          </cell>
        </row>
        <row r="49">
          <cell r="A49">
            <v>386</v>
          </cell>
          <cell r="E49">
            <v>0</v>
          </cell>
        </row>
        <row r="50">
          <cell r="A50">
            <v>388</v>
          </cell>
          <cell r="E50">
            <v>0</v>
          </cell>
        </row>
        <row r="51">
          <cell r="A51">
            <v>390</v>
          </cell>
          <cell r="E51">
            <v>0</v>
          </cell>
        </row>
        <row r="52">
          <cell r="A52">
            <v>392</v>
          </cell>
          <cell r="E52">
            <v>0</v>
          </cell>
        </row>
        <row r="53">
          <cell r="A53">
            <v>394</v>
          </cell>
          <cell r="E53">
            <v>0</v>
          </cell>
        </row>
        <row r="54">
          <cell r="A54">
            <v>396</v>
          </cell>
          <cell r="E54">
            <v>0</v>
          </cell>
        </row>
        <row r="55">
          <cell r="A55">
            <v>398</v>
          </cell>
          <cell r="E55">
            <v>0</v>
          </cell>
        </row>
        <row r="56">
          <cell r="A56">
            <v>400</v>
          </cell>
          <cell r="E56">
            <v>5.0174999999999994E-3</v>
          </cell>
        </row>
        <row r="57">
          <cell r="A57">
            <v>402</v>
          </cell>
          <cell r="E57">
            <v>5.54975E-3</v>
          </cell>
        </row>
        <row r="58">
          <cell r="A58">
            <v>404</v>
          </cell>
          <cell r="E58">
            <v>6.1624999999999996E-3</v>
          </cell>
        </row>
        <row r="59">
          <cell r="A59">
            <v>406</v>
          </cell>
          <cell r="E59">
            <v>6.8941999999999996E-3</v>
          </cell>
        </row>
        <row r="60">
          <cell r="A60">
            <v>408</v>
          </cell>
          <cell r="E60">
            <v>8.6627500000000003E-3</v>
          </cell>
        </row>
        <row r="61">
          <cell r="A61">
            <v>410</v>
          </cell>
          <cell r="E61">
            <v>1.0597849999999999E-2</v>
          </cell>
        </row>
        <row r="62">
          <cell r="A62">
            <v>412</v>
          </cell>
          <cell r="E62">
            <v>1.3500000000000002E-2</v>
          </cell>
        </row>
        <row r="63">
          <cell r="A63">
            <v>414</v>
          </cell>
          <cell r="E63">
            <v>1.8349999999999998E-2</v>
          </cell>
        </row>
        <row r="64">
          <cell r="A64">
            <v>416</v>
          </cell>
          <cell r="E64">
            <v>2.5349999999999998E-2</v>
          </cell>
        </row>
        <row r="65">
          <cell r="A65">
            <v>418</v>
          </cell>
          <cell r="E65">
            <v>3.5049999999999998E-2</v>
          </cell>
        </row>
        <row r="66">
          <cell r="A66">
            <v>420</v>
          </cell>
          <cell r="E66">
            <v>4.9199999999999994E-2</v>
          </cell>
        </row>
        <row r="67">
          <cell r="A67">
            <v>422</v>
          </cell>
          <cell r="E67">
            <v>7.0499999999999993E-2</v>
          </cell>
        </row>
        <row r="68">
          <cell r="A68">
            <v>424</v>
          </cell>
          <cell r="E68">
            <v>9.9349999999999994E-2</v>
          </cell>
        </row>
        <row r="69">
          <cell r="A69">
            <v>426</v>
          </cell>
          <cell r="E69">
            <v>0.1394</v>
          </cell>
        </row>
        <row r="70">
          <cell r="A70">
            <v>428</v>
          </cell>
          <cell r="E70">
            <v>0.1928</v>
          </cell>
        </row>
        <row r="71">
          <cell r="A71">
            <v>430</v>
          </cell>
          <cell r="E71">
            <v>0.26405000000000001</v>
          </cell>
        </row>
        <row r="72">
          <cell r="A72">
            <v>432</v>
          </cell>
          <cell r="E72">
            <v>0.35525000000000001</v>
          </cell>
        </row>
        <row r="73">
          <cell r="A73">
            <v>434</v>
          </cell>
          <cell r="E73">
            <v>0.47554999999999997</v>
          </cell>
        </row>
        <row r="74">
          <cell r="A74">
            <v>436</v>
          </cell>
          <cell r="E74">
            <v>0.60845000000000005</v>
          </cell>
        </row>
        <row r="75">
          <cell r="A75">
            <v>438</v>
          </cell>
          <cell r="E75">
            <v>0.75619999999999998</v>
          </cell>
        </row>
        <row r="76">
          <cell r="A76">
            <v>440</v>
          </cell>
          <cell r="E76">
            <v>0.89595000000000002</v>
          </cell>
        </row>
        <row r="77">
          <cell r="A77">
            <v>442</v>
          </cell>
          <cell r="E77">
            <v>0.99729999999999996</v>
          </cell>
        </row>
        <row r="78">
          <cell r="A78">
            <v>444</v>
          </cell>
          <cell r="E78">
            <v>1.0297999999999998</v>
          </cell>
        </row>
        <row r="79">
          <cell r="A79">
            <v>446</v>
          </cell>
          <cell r="E79">
            <v>0.98399999999999999</v>
          </cell>
        </row>
        <row r="80">
          <cell r="A80">
            <v>448</v>
          </cell>
          <cell r="E80">
            <v>0.87409999999999999</v>
          </cell>
        </row>
        <row r="81">
          <cell r="A81">
            <v>450</v>
          </cell>
          <cell r="E81">
            <v>0.73835000000000006</v>
          </cell>
        </row>
        <row r="82">
          <cell r="A82">
            <v>452</v>
          </cell>
          <cell r="E82">
            <v>0.60420000000000007</v>
          </cell>
        </row>
        <row r="83">
          <cell r="A83">
            <v>454</v>
          </cell>
          <cell r="E83">
            <v>0.49049999999999999</v>
          </cell>
        </row>
        <row r="84">
          <cell r="A84">
            <v>456</v>
          </cell>
          <cell r="E84">
            <v>0.40149999999999997</v>
          </cell>
        </row>
        <row r="85">
          <cell r="A85">
            <v>458</v>
          </cell>
          <cell r="E85">
            <v>0.33140000000000003</v>
          </cell>
        </row>
        <row r="86">
          <cell r="A86">
            <v>460</v>
          </cell>
          <cell r="E86">
            <v>0.27410000000000001</v>
          </cell>
        </row>
        <row r="87">
          <cell r="A87">
            <v>462</v>
          </cell>
          <cell r="E87">
            <v>0.22375</v>
          </cell>
        </row>
        <row r="88">
          <cell r="A88">
            <v>464</v>
          </cell>
          <cell r="E88">
            <v>0.18024999999999999</v>
          </cell>
        </row>
        <row r="89">
          <cell r="A89">
            <v>466</v>
          </cell>
          <cell r="E89">
            <v>0.14495</v>
          </cell>
        </row>
        <row r="90">
          <cell r="A90">
            <v>468</v>
          </cell>
          <cell r="E90">
            <v>0.11574999999999999</v>
          </cell>
        </row>
        <row r="91">
          <cell r="A91">
            <v>470</v>
          </cell>
          <cell r="E91">
            <v>9.35E-2</v>
          </cell>
        </row>
        <row r="92">
          <cell r="A92">
            <v>472</v>
          </cell>
          <cell r="E92">
            <v>7.6249999999999998E-2</v>
          </cell>
        </row>
        <row r="93">
          <cell r="A93">
            <v>474</v>
          </cell>
          <cell r="E93">
            <v>6.2E-2</v>
          </cell>
        </row>
        <row r="94">
          <cell r="A94">
            <v>476</v>
          </cell>
          <cell r="E94">
            <v>5.0900000000000001E-2</v>
          </cell>
        </row>
        <row r="95">
          <cell r="A95">
            <v>478</v>
          </cell>
          <cell r="E95">
            <v>4.1749999999999995E-2</v>
          </cell>
        </row>
        <row r="96">
          <cell r="A96">
            <v>480</v>
          </cell>
          <cell r="E96">
            <v>3.4100000000000005E-2</v>
          </cell>
        </row>
        <row r="97">
          <cell r="A97">
            <v>482</v>
          </cell>
          <cell r="E97">
            <v>2.7650000000000001E-2</v>
          </cell>
        </row>
        <row r="98">
          <cell r="A98">
            <v>484</v>
          </cell>
          <cell r="E98">
            <v>2.3100000000000002E-2</v>
          </cell>
        </row>
        <row r="99">
          <cell r="A99">
            <v>486</v>
          </cell>
          <cell r="E99">
            <v>1.8849999999999999E-2</v>
          </cell>
        </row>
        <row r="100">
          <cell r="A100">
            <v>488</v>
          </cell>
          <cell r="E100">
            <v>1.575E-2</v>
          </cell>
        </row>
        <row r="101">
          <cell r="A101">
            <v>490</v>
          </cell>
          <cell r="E101">
            <v>1.3349999999999999E-2</v>
          </cell>
        </row>
        <row r="102">
          <cell r="A102">
            <v>492</v>
          </cell>
          <cell r="E102">
            <v>1.12645E-2</v>
          </cell>
        </row>
        <row r="103">
          <cell r="A103">
            <v>494</v>
          </cell>
          <cell r="E103">
            <v>9.4355499999999991E-3</v>
          </cell>
        </row>
        <row r="104">
          <cell r="A104">
            <v>496</v>
          </cell>
          <cell r="E104">
            <v>8.3938499999999996E-3</v>
          </cell>
        </row>
        <row r="105">
          <cell r="A105">
            <v>498</v>
          </cell>
          <cell r="E105">
            <v>7.5837000000000005E-3</v>
          </cell>
        </row>
        <row r="106">
          <cell r="A106">
            <v>500</v>
          </cell>
          <cell r="E106">
            <v>6.64425E-3</v>
          </cell>
        </row>
        <row r="107">
          <cell r="A107">
            <v>502</v>
          </cell>
          <cell r="E107">
            <v>6.1527000000000005E-3</v>
          </cell>
        </row>
        <row r="108">
          <cell r="A108">
            <v>504</v>
          </cell>
          <cell r="E108">
            <v>5.3370500000000003E-3</v>
          </cell>
        </row>
        <row r="109">
          <cell r="A109">
            <v>506</v>
          </cell>
          <cell r="E109">
            <v>4.7800999999999998E-3</v>
          </cell>
        </row>
        <row r="110">
          <cell r="A110">
            <v>508</v>
          </cell>
          <cell r="E110">
            <v>4.5305499999999995E-3</v>
          </cell>
        </row>
        <row r="111">
          <cell r="A111">
            <v>510</v>
          </cell>
          <cell r="E111">
            <v>4.2947000000000003E-3</v>
          </cell>
        </row>
        <row r="112">
          <cell r="A112">
            <v>512</v>
          </cell>
          <cell r="E112">
            <v>4.3424499999999994E-3</v>
          </cell>
        </row>
        <row r="113">
          <cell r="A113">
            <v>514</v>
          </cell>
          <cell r="E113">
            <v>4.1628500000000001E-3</v>
          </cell>
        </row>
        <row r="114">
          <cell r="A114">
            <v>516</v>
          </cell>
          <cell r="E114">
            <v>3.7625499999999999E-3</v>
          </cell>
        </row>
        <row r="115">
          <cell r="A115">
            <v>518</v>
          </cell>
          <cell r="E115">
            <v>3.6015999999999999E-3</v>
          </cell>
        </row>
        <row r="116">
          <cell r="A116">
            <v>520</v>
          </cell>
          <cell r="E116">
            <v>3.4536499999999999E-3</v>
          </cell>
        </row>
        <row r="117">
          <cell r="A117">
            <v>522</v>
          </cell>
          <cell r="E117">
            <v>3.2885500000000003E-3</v>
          </cell>
        </row>
        <row r="118">
          <cell r="A118">
            <v>524</v>
          </cell>
          <cell r="E118">
            <v>3.2763000000000002E-3</v>
          </cell>
        </row>
        <row r="119">
          <cell r="A119">
            <v>526</v>
          </cell>
          <cell r="E119">
            <v>3.4615499999999999E-3</v>
          </cell>
        </row>
        <row r="120">
          <cell r="A120">
            <v>528</v>
          </cell>
          <cell r="E120">
            <v>3.2288E-3</v>
          </cell>
        </row>
        <row r="121">
          <cell r="A121">
            <v>530</v>
          </cell>
          <cell r="E121">
            <v>3.2925000000000003E-3</v>
          </cell>
        </row>
        <row r="122">
          <cell r="A122">
            <v>532</v>
          </cell>
          <cell r="E122">
            <v>3.4872499999999999E-3</v>
          </cell>
        </row>
        <row r="123">
          <cell r="A123">
            <v>534</v>
          </cell>
          <cell r="E123">
            <v>3.3052000000000003E-3</v>
          </cell>
        </row>
        <row r="124">
          <cell r="A124">
            <v>536</v>
          </cell>
          <cell r="E124">
            <v>3.6101500000000003E-3</v>
          </cell>
        </row>
        <row r="125">
          <cell r="A125">
            <v>538</v>
          </cell>
          <cell r="E125">
            <v>3.4225000000000002E-3</v>
          </cell>
        </row>
        <row r="126">
          <cell r="A126">
            <v>540</v>
          </cell>
          <cell r="E126">
            <v>3.5452000000000001E-3</v>
          </cell>
        </row>
        <row r="127">
          <cell r="A127">
            <v>542</v>
          </cell>
          <cell r="E127">
            <v>3.8180000000000002E-3</v>
          </cell>
        </row>
        <row r="128">
          <cell r="A128">
            <v>544</v>
          </cell>
          <cell r="E128">
            <v>7.9375999999999995E-3</v>
          </cell>
        </row>
        <row r="129">
          <cell r="A129">
            <v>546</v>
          </cell>
          <cell r="E129">
            <v>5.0842999999999999E-3</v>
          </cell>
        </row>
        <row r="130">
          <cell r="A130">
            <v>548</v>
          </cell>
          <cell r="E130">
            <v>3.8555500000000001E-3</v>
          </cell>
        </row>
        <row r="131">
          <cell r="A131">
            <v>550</v>
          </cell>
          <cell r="E131">
            <v>4.182E-3</v>
          </cell>
        </row>
        <row r="132">
          <cell r="A132">
            <v>552</v>
          </cell>
          <cell r="E132">
            <v>4.2612499999999994E-3</v>
          </cell>
        </row>
        <row r="133">
          <cell r="A133">
            <v>554</v>
          </cell>
          <cell r="E133">
            <v>4.1630499999999997E-3</v>
          </cell>
        </row>
        <row r="134">
          <cell r="A134">
            <v>556</v>
          </cell>
          <cell r="E134">
            <v>4.3939000000000001E-3</v>
          </cell>
        </row>
        <row r="135">
          <cell r="A135">
            <v>558</v>
          </cell>
          <cell r="E135">
            <v>4.6505499999999998E-3</v>
          </cell>
        </row>
        <row r="136">
          <cell r="A136">
            <v>560</v>
          </cell>
          <cell r="E136">
            <v>4.6485499999999996E-3</v>
          </cell>
        </row>
        <row r="137">
          <cell r="A137">
            <v>562</v>
          </cell>
          <cell r="E137">
            <v>5.0201999999999998E-3</v>
          </cell>
        </row>
        <row r="138">
          <cell r="A138">
            <v>564</v>
          </cell>
          <cell r="E138">
            <v>5.2155500000000002E-3</v>
          </cell>
        </row>
        <row r="139">
          <cell r="A139">
            <v>566</v>
          </cell>
          <cell r="E139">
            <v>5.3406499999999997E-3</v>
          </cell>
        </row>
        <row r="140">
          <cell r="A140">
            <v>568</v>
          </cell>
          <cell r="E140">
            <v>5.55325E-3</v>
          </cell>
        </row>
        <row r="141">
          <cell r="A141">
            <v>570</v>
          </cell>
          <cell r="E141">
            <v>5.6184E-3</v>
          </cell>
        </row>
        <row r="142">
          <cell r="A142">
            <v>572</v>
          </cell>
          <cell r="E142">
            <v>5.9662999999999999E-3</v>
          </cell>
        </row>
        <row r="143">
          <cell r="A143">
            <v>574</v>
          </cell>
          <cell r="E143">
            <v>6.8256999999999996E-3</v>
          </cell>
        </row>
        <row r="144">
          <cell r="A144">
            <v>576</v>
          </cell>
          <cell r="E144">
            <v>7.4023000000000005E-3</v>
          </cell>
        </row>
        <row r="145">
          <cell r="A145">
            <v>578</v>
          </cell>
          <cell r="E145">
            <v>7.6292499999999997E-3</v>
          </cell>
        </row>
        <row r="146">
          <cell r="A146">
            <v>580</v>
          </cell>
          <cell r="E146">
            <v>7.6970500000000004E-3</v>
          </cell>
        </row>
        <row r="147">
          <cell r="A147">
            <v>582</v>
          </cell>
          <cell r="E147">
            <v>8.3006E-3</v>
          </cell>
        </row>
        <row r="148">
          <cell r="A148">
            <v>584</v>
          </cell>
          <cell r="E148">
            <v>9.0449999999999992E-3</v>
          </cell>
        </row>
        <row r="149">
          <cell r="A149">
            <v>586</v>
          </cell>
          <cell r="E149">
            <v>1.04625E-2</v>
          </cell>
        </row>
        <row r="150">
          <cell r="A150">
            <v>588</v>
          </cell>
          <cell r="E150">
            <v>1.1670699999999999E-2</v>
          </cell>
        </row>
        <row r="151">
          <cell r="A151">
            <v>590</v>
          </cell>
          <cell r="E151">
            <v>1.32E-2</v>
          </cell>
        </row>
        <row r="152">
          <cell r="A152">
            <v>592</v>
          </cell>
          <cell r="E152">
            <v>1.465E-2</v>
          </cell>
        </row>
        <row r="153">
          <cell r="A153">
            <v>594</v>
          </cell>
          <cell r="E153">
            <v>1.7000000000000001E-2</v>
          </cell>
        </row>
        <row r="154">
          <cell r="A154">
            <v>596</v>
          </cell>
          <cell r="E154">
            <v>1.9799999999999998E-2</v>
          </cell>
        </row>
        <row r="155">
          <cell r="A155">
            <v>598</v>
          </cell>
          <cell r="E155">
            <v>2.3599999999999999E-2</v>
          </cell>
        </row>
        <row r="156">
          <cell r="A156">
            <v>600</v>
          </cell>
          <cell r="E156">
            <v>2.7900000000000001E-2</v>
          </cell>
        </row>
        <row r="157">
          <cell r="A157">
            <v>602</v>
          </cell>
          <cell r="E157">
            <v>3.3799999999999997E-2</v>
          </cell>
        </row>
        <row r="158">
          <cell r="A158">
            <v>604</v>
          </cell>
          <cell r="E158">
            <v>4.0649999999999999E-2</v>
          </cell>
        </row>
        <row r="159">
          <cell r="A159">
            <v>606</v>
          </cell>
          <cell r="E159">
            <v>4.9399999999999999E-2</v>
          </cell>
        </row>
        <row r="160">
          <cell r="A160">
            <v>608</v>
          </cell>
          <cell r="E160">
            <v>6.0249999999999998E-2</v>
          </cell>
        </row>
        <row r="161">
          <cell r="A161">
            <v>610</v>
          </cell>
          <cell r="E161">
            <v>7.3550000000000004E-2</v>
          </cell>
        </row>
        <row r="162">
          <cell r="A162">
            <v>612</v>
          </cell>
          <cell r="E162">
            <v>8.9499999999999996E-2</v>
          </cell>
        </row>
        <row r="163">
          <cell r="A163">
            <v>614</v>
          </cell>
          <cell r="E163">
            <v>0.10929999999999999</v>
          </cell>
        </row>
        <row r="164">
          <cell r="A164">
            <v>616</v>
          </cell>
          <cell r="E164">
            <v>0.13390000000000002</v>
          </cell>
        </row>
        <row r="165">
          <cell r="A165">
            <v>618</v>
          </cell>
          <cell r="E165">
            <v>0.16320000000000001</v>
          </cell>
        </row>
        <row r="166">
          <cell r="A166">
            <v>620</v>
          </cell>
          <cell r="E166">
            <v>0.19845000000000002</v>
          </cell>
        </row>
        <row r="167">
          <cell r="A167">
            <v>622</v>
          </cell>
          <cell r="E167">
            <v>0.24095</v>
          </cell>
        </row>
        <row r="168">
          <cell r="A168">
            <v>624</v>
          </cell>
          <cell r="E168">
            <v>0.29120000000000001</v>
          </cell>
        </row>
        <row r="169">
          <cell r="A169">
            <v>626</v>
          </cell>
          <cell r="E169">
            <v>0.3503</v>
          </cell>
        </row>
        <row r="170">
          <cell r="A170">
            <v>628</v>
          </cell>
          <cell r="E170">
            <v>0.42149999999999999</v>
          </cell>
        </row>
        <row r="171">
          <cell r="A171">
            <v>630</v>
          </cell>
          <cell r="E171">
            <v>0.5081</v>
          </cell>
        </row>
        <row r="172">
          <cell r="A172">
            <v>632</v>
          </cell>
          <cell r="E172">
            <v>0.61539999999999995</v>
          </cell>
        </row>
        <row r="173">
          <cell r="A173">
            <v>634</v>
          </cell>
          <cell r="E173">
            <v>0.74814999999999998</v>
          </cell>
        </row>
        <row r="174">
          <cell r="A174">
            <v>636</v>
          </cell>
          <cell r="E174">
            <v>0.91244999999999998</v>
          </cell>
        </row>
        <row r="175">
          <cell r="A175">
            <v>638</v>
          </cell>
          <cell r="E175">
            <v>1.1145499999999999</v>
          </cell>
        </row>
        <row r="176">
          <cell r="A176">
            <v>640</v>
          </cell>
          <cell r="E176">
            <v>1.36775</v>
          </cell>
        </row>
        <row r="177">
          <cell r="A177">
            <v>642</v>
          </cell>
          <cell r="E177">
            <v>1.6777500000000001</v>
          </cell>
        </row>
        <row r="178">
          <cell r="A178">
            <v>644</v>
          </cell>
          <cell r="E178">
            <v>2.05185</v>
          </cell>
        </row>
        <row r="179">
          <cell r="A179">
            <v>646</v>
          </cell>
          <cell r="E179">
            <v>2.4820500000000001</v>
          </cell>
        </row>
        <row r="180">
          <cell r="A180">
            <v>648</v>
          </cell>
          <cell r="E180">
            <v>2.9973000000000001</v>
          </cell>
        </row>
        <row r="181">
          <cell r="A181">
            <v>650</v>
          </cell>
          <cell r="E181">
            <v>3.55185</v>
          </cell>
        </row>
        <row r="182">
          <cell r="A182">
            <v>652</v>
          </cell>
          <cell r="E182">
            <v>4.1331000000000007</v>
          </cell>
        </row>
        <row r="183">
          <cell r="A183">
            <v>654</v>
          </cell>
          <cell r="E183">
            <v>4.6961000000000004</v>
          </cell>
        </row>
        <row r="184">
          <cell r="A184">
            <v>656</v>
          </cell>
          <cell r="E184">
            <v>5.1748000000000003</v>
          </cell>
        </row>
        <row r="185">
          <cell r="A185">
            <v>658</v>
          </cell>
          <cell r="E185">
            <v>5.5092999999999996</v>
          </cell>
        </row>
        <row r="186">
          <cell r="A186">
            <v>660</v>
          </cell>
          <cell r="E186">
            <v>5.641</v>
          </cell>
        </row>
        <row r="187">
          <cell r="A187">
            <v>662</v>
          </cell>
          <cell r="E187">
            <v>5.4724000000000004</v>
          </cell>
        </row>
        <row r="188">
          <cell r="A188">
            <v>664</v>
          </cell>
          <cell r="E188">
            <v>4.8148499999999999</v>
          </cell>
        </row>
        <row r="189">
          <cell r="A189">
            <v>666</v>
          </cell>
          <cell r="E189">
            <v>3.7760499999999997</v>
          </cell>
        </row>
        <row r="190">
          <cell r="A190">
            <v>668</v>
          </cell>
          <cell r="E190">
            <v>2.75075</v>
          </cell>
        </row>
        <row r="191">
          <cell r="A191">
            <v>670</v>
          </cell>
          <cell r="E191">
            <v>1.8852</v>
          </cell>
        </row>
        <row r="192">
          <cell r="A192">
            <v>672</v>
          </cell>
          <cell r="E192">
            <v>1.2937000000000001</v>
          </cell>
        </row>
        <row r="193">
          <cell r="A193">
            <v>674</v>
          </cell>
          <cell r="E193">
            <v>0.89944999999999997</v>
          </cell>
        </row>
        <row r="194">
          <cell r="A194">
            <v>676</v>
          </cell>
          <cell r="E194">
            <v>0.63789999999999991</v>
          </cell>
        </row>
        <row r="195">
          <cell r="A195">
            <v>678</v>
          </cell>
          <cell r="E195">
            <v>0.46100000000000002</v>
          </cell>
        </row>
        <row r="196">
          <cell r="A196">
            <v>680</v>
          </cell>
          <cell r="E196">
            <v>0.33655000000000002</v>
          </cell>
        </row>
        <row r="197">
          <cell r="A197">
            <v>682</v>
          </cell>
          <cell r="E197">
            <v>0.25105</v>
          </cell>
        </row>
        <row r="198">
          <cell r="A198">
            <v>684</v>
          </cell>
          <cell r="E198">
            <v>0.1908</v>
          </cell>
        </row>
        <row r="199">
          <cell r="A199">
            <v>686</v>
          </cell>
          <cell r="E199">
            <v>0.14679999999999999</v>
          </cell>
        </row>
        <row r="200">
          <cell r="A200">
            <v>688</v>
          </cell>
          <cell r="E200">
            <v>0.1157</v>
          </cell>
        </row>
        <row r="201">
          <cell r="A201">
            <v>690</v>
          </cell>
          <cell r="E201">
            <v>9.1999999999999998E-2</v>
          </cell>
        </row>
        <row r="202">
          <cell r="A202">
            <v>692</v>
          </cell>
          <cell r="E202">
            <v>7.5649999999999995E-2</v>
          </cell>
        </row>
        <row r="203">
          <cell r="A203">
            <v>694</v>
          </cell>
          <cell r="E203">
            <v>6.2449999999999999E-2</v>
          </cell>
        </row>
        <row r="204">
          <cell r="A204">
            <v>696</v>
          </cell>
          <cell r="E204">
            <v>5.2549999999999999E-2</v>
          </cell>
        </row>
        <row r="205">
          <cell r="A205">
            <v>698</v>
          </cell>
          <cell r="E205">
            <v>4.5399999999999996E-2</v>
          </cell>
        </row>
        <row r="206">
          <cell r="A206">
            <v>700</v>
          </cell>
          <cell r="E206">
            <v>3.8249999999999999E-2</v>
          </cell>
        </row>
        <row r="207">
          <cell r="A207">
            <v>702</v>
          </cell>
          <cell r="E207">
            <v>3.2250000000000001E-2</v>
          </cell>
        </row>
        <row r="208">
          <cell r="A208">
            <v>704</v>
          </cell>
          <cell r="E208">
            <v>2.81E-2</v>
          </cell>
        </row>
        <row r="209">
          <cell r="A209">
            <v>706</v>
          </cell>
          <cell r="E209">
            <v>2.5000000000000001E-2</v>
          </cell>
        </row>
        <row r="210">
          <cell r="A210">
            <v>708</v>
          </cell>
          <cell r="E210">
            <v>2.3099999999999999E-2</v>
          </cell>
        </row>
        <row r="211">
          <cell r="A211">
            <v>710</v>
          </cell>
          <cell r="E211">
            <v>2.07E-2</v>
          </cell>
        </row>
        <row r="212">
          <cell r="A212">
            <v>712</v>
          </cell>
          <cell r="E212">
            <v>1.925E-2</v>
          </cell>
        </row>
        <row r="213">
          <cell r="A213">
            <v>714</v>
          </cell>
          <cell r="E213">
            <v>1.77E-2</v>
          </cell>
        </row>
        <row r="214">
          <cell r="A214">
            <v>716</v>
          </cell>
          <cell r="E214">
            <v>1.6050000000000002E-2</v>
          </cell>
        </row>
        <row r="215">
          <cell r="A215">
            <v>718</v>
          </cell>
          <cell r="E215">
            <v>1.52E-2</v>
          </cell>
        </row>
        <row r="216">
          <cell r="A216">
            <v>720</v>
          </cell>
          <cell r="E216">
            <v>1.405E-2</v>
          </cell>
        </row>
        <row r="217">
          <cell r="A217">
            <v>722</v>
          </cell>
          <cell r="E217">
            <v>1.2199999999999999E-2</v>
          </cell>
        </row>
        <row r="218">
          <cell r="A218">
            <v>724</v>
          </cell>
          <cell r="E218">
            <v>1.145E-2</v>
          </cell>
        </row>
        <row r="219">
          <cell r="A219">
            <v>726</v>
          </cell>
          <cell r="E219">
            <v>1.065E-2</v>
          </cell>
        </row>
        <row r="220">
          <cell r="A220">
            <v>728</v>
          </cell>
          <cell r="E220">
            <v>1.125E-2</v>
          </cell>
        </row>
        <row r="221">
          <cell r="A221">
            <v>730</v>
          </cell>
          <cell r="E221">
            <v>1.095E-2</v>
          </cell>
        </row>
        <row r="222">
          <cell r="A222">
            <v>732</v>
          </cell>
          <cell r="E222">
            <v>1.001705E-2</v>
          </cell>
        </row>
        <row r="223">
          <cell r="A223">
            <v>734</v>
          </cell>
          <cell r="E223">
            <v>1.006665E-2</v>
          </cell>
        </row>
        <row r="224">
          <cell r="A224">
            <v>736</v>
          </cell>
          <cell r="E224">
            <v>9.2502499999999998E-3</v>
          </cell>
        </row>
        <row r="225">
          <cell r="A225">
            <v>738</v>
          </cell>
          <cell r="E225">
            <v>9.1178500000000003E-3</v>
          </cell>
        </row>
        <row r="226">
          <cell r="A226">
            <v>740</v>
          </cell>
          <cell r="E226">
            <v>8.4396000000000002E-3</v>
          </cell>
        </row>
        <row r="227">
          <cell r="A227">
            <v>742</v>
          </cell>
          <cell r="E227">
            <v>9.5059499999999991E-3</v>
          </cell>
        </row>
        <row r="228">
          <cell r="A228">
            <v>744</v>
          </cell>
          <cell r="E228">
            <v>7.9968499999999998E-3</v>
          </cell>
        </row>
        <row r="229">
          <cell r="A229">
            <v>746</v>
          </cell>
          <cell r="E229">
            <v>8.4033500000000004E-3</v>
          </cell>
        </row>
        <row r="230">
          <cell r="A230">
            <v>748</v>
          </cell>
          <cell r="E230">
            <v>8.3662499999999987E-3</v>
          </cell>
        </row>
        <row r="231">
          <cell r="A231">
            <v>750</v>
          </cell>
          <cell r="E231">
            <v>7.2732000000000005E-3</v>
          </cell>
        </row>
        <row r="232">
          <cell r="A232">
            <v>752</v>
          </cell>
          <cell r="E232">
            <v>7.0146499999999999E-3</v>
          </cell>
        </row>
        <row r="233">
          <cell r="A233">
            <v>754</v>
          </cell>
          <cell r="E233">
            <v>7.0444500000000007E-3</v>
          </cell>
        </row>
        <row r="234">
          <cell r="A234">
            <v>756</v>
          </cell>
          <cell r="E234">
            <v>6.2187500000000003E-3</v>
          </cell>
        </row>
        <row r="235">
          <cell r="A235">
            <v>758</v>
          </cell>
          <cell r="E235">
            <v>6.7550500000000003E-3</v>
          </cell>
        </row>
        <row r="236">
          <cell r="A236">
            <v>760</v>
          </cell>
          <cell r="E236">
            <v>5.0566999999999999E-3</v>
          </cell>
        </row>
        <row r="237">
          <cell r="A237">
            <v>762</v>
          </cell>
          <cell r="E237">
            <v>6.6122500000000001E-3</v>
          </cell>
        </row>
        <row r="238">
          <cell r="A238">
            <v>764</v>
          </cell>
          <cell r="E238">
            <v>5.74005E-3</v>
          </cell>
        </row>
        <row r="239">
          <cell r="A239">
            <v>766</v>
          </cell>
          <cell r="E239">
            <v>6.8904999999999999E-3</v>
          </cell>
        </row>
        <row r="240">
          <cell r="A240">
            <v>768</v>
          </cell>
          <cell r="E240">
            <v>6.5140500000000004E-3</v>
          </cell>
        </row>
        <row r="241">
          <cell r="A241">
            <v>770</v>
          </cell>
          <cell r="E241">
            <v>5.6673999999999995E-3</v>
          </cell>
        </row>
        <row r="242">
          <cell r="A242">
            <v>772</v>
          </cell>
          <cell r="E242">
            <v>6.3361500000000005E-3</v>
          </cell>
        </row>
        <row r="243">
          <cell r="A243">
            <v>774</v>
          </cell>
          <cell r="E243">
            <v>6.6768000000000001E-3</v>
          </cell>
        </row>
        <row r="244">
          <cell r="A244">
            <v>776</v>
          </cell>
          <cell r="E244">
            <v>5.4418499999999998E-3</v>
          </cell>
        </row>
        <row r="245">
          <cell r="A245">
            <v>778</v>
          </cell>
          <cell r="E245">
            <v>5.7269499999999997E-3</v>
          </cell>
        </row>
        <row r="246">
          <cell r="A246">
            <v>780</v>
          </cell>
          <cell r="E246">
            <v>6.4577000000000002E-3</v>
          </cell>
        </row>
        <row r="247">
          <cell r="A247">
            <v>782</v>
          </cell>
          <cell r="E247">
            <v>4.8494499999999999E-3</v>
          </cell>
        </row>
        <row r="248">
          <cell r="A248">
            <v>784</v>
          </cell>
          <cell r="E248">
            <v>5.7097499999999995E-3</v>
          </cell>
        </row>
        <row r="249">
          <cell r="A249">
            <v>786</v>
          </cell>
          <cell r="E249">
            <v>5.8237499999999999E-3</v>
          </cell>
        </row>
        <row r="250">
          <cell r="A250">
            <v>788</v>
          </cell>
          <cell r="E250">
            <v>5.2681499999999992E-3</v>
          </cell>
        </row>
        <row r="251">
          <cell r="A251">
            <v>790</v>
          </cell>
          <cell r="E251">
            <v>4.27445E-3</v>
          </cell>
        </row>
        <row r="252">
          <cell r="A252">
            <v>792</v>
          </cell>
          <cell r="E252">
            <v>7.0302999999999997E-3</v>
          </cell>
        </row>
        <row r="253">
          <cell r="A253">
            <v>794</v>
          </cell>
          <cell r="E253">
            <v>5.8927000000000007E-3</v>
          </cell>
        </row>
        <row r="254">
          <cell r="A254">
            <v>796</v>
          </cell>
          <cell r="E254">
            <v>4.1723999999999997E-3</v>
          </cell>
        </row>
        <row r="255">
          <cell r="A255">
            <v>798</v>
          </cell>
          <cell r="E255">
            <v>4.9920499999999996E-3</v>
          </cell>
        </row>
        <row r="256">
          <cell r="A256">
            <v>800</v>
          </cell>
          <cell r="E256">
            <v>5.7540000000000004E-3</v>
          </cell>
        </row>
      </sheetData>
      <sheetData sheetId="6">
        <row r="31">
          <cell r="A31">
            <v>350</v>
          </cell>
          <cell r="E31">
            <v>0</v>
          </cell>
        </row>
        <row r="32">
          <cell r="A32">
            <v>352</v>
          </cell>
          <cell r="E32">
            <v>0</v>
          </cell>
        </row>
        <row r="33">
          <cell r="A33">
            <v>354</v>
          </cell>
          <cell r="E33">
            <v>0</v>
          </cell>
        </row>
        <row r="34">
          <cell r="A34">
            <v>356</v>
          </cell>
          <cell r="E34">
            <v>0</v>
          </cell>
        </row>
        <row r="35">
          <cell r="A35">
            <v>358</v>
          </cell>
          <cell r="E35">
            <v>0</v>
          </cell>
        </row>
        <row r="36">
          <cell r="A36">
            <v>360</v>
          </cell>
          <cell r="E36">
            <v>0</v>
          </cell>
        </row>
        <row r="37">
          <cell r="A37">
            <v>362</v>
          </cell>
          <cell r="E37">
            <v>0</v>
          </cell>
        </row>
        <row r="38">
          <cell r="A38">
            <v>364</v>
          </cell>
          <cell r="E38">
            <v>0</v>
          </cell>
        </row>
        <row r="39">
          <cell r="A39">
            <v>366</v>
          </cell>
          <cell r="E39">
            <v>0</v>
          </cell>
        </row>
        <row r="40">
          <cell r="A40">
            <v>368</v>
          </cell>
          <cell r="E40">
            <v>0</v>
          </cell>
        </row>
        <row r="41">
          <cell r="A41">
            <v>370</v>
          </cell>
          <cell r="E41">
            <v>0</v>
          </cell>
        </row>
        <row r="42">
          <cell r="A42">
            <v>372</v>
          </cell>
          <cell r="E42">
            <v>0</v>
          </cell>
        </row>
        <row r="43">
          <cell r="A43">
            <v>374</v>
          </cell>
          <cell r="E43">
            <v>0</v>
          </cell>
        </row>
        <row r="44">
          <cell r="A44">
            <v>376</v>
          </cell>
          <cell r="E44">
            <v>0</v>
          </cell>
        </row>
        <row r="45">
          <cell r="A45">
            <v>378</v>
          </cell>
          <cell r="E45">
            <v>0</v>
          </cell>
        </row>
        <row r="46">
          <cell r="A46">
            <v>380</v>
          </cell>
          <cell r="E46">
            <v>0</v>
          </cell>
        </row>
        <row r="47">
          <cell r="A47">
            <v>382</v>
          </cell>
          <cell r="E47">
            <v>0</v>
          </cell>
        </row>
        <row r="48">
          <cell r="A48">
            <v>384</v>
          </cell>
          <cell r="E48">
            <v>0</v>
          </cell>
        </row>
        <row r="49">
          <cell r="A49">
            <v>386</v>
          </cell>
          <cell r="E49">
            <v>0</v>
          </cell>
        </row>
        <row r="50">
          <cell r="A50">
            <v>388</v>
          </cell>
          <cell r="E50">
            <v>0</v>
          </cell>
        </row>
        <row r="51">
          <cell r="A51">
            <v>390</v>
          </cell>
          <cell r="E51">
            <v>0</v>
          </cell>
        </row>
        <row r="52">
          <cell r="A52">
            <v>392</v>
          </cell>
          <cell r="E52">
            <v>0</v>
          </cell>
        </row>
        <row r="53">
          <cell r="A53">
            <v>394</v>
          </cell>
          <cell r="E53">
            <v>0</v>
          </cell>
        </row>
        <row r="54">
          <cell r="A54">
            <v>396</v>
          </cell>
          <cell r="E54">
            <v>0</v>
          </cell>
        </row>
        <row r="55">
          <cell r="A55">
            <v>398</v>
          </cell>
          <cell r="E55">
            <v>0</v>
          </cell>
        </row>
        <row r="56">
          <cell r="A56">
            <v>400</v>
          </cell>
          <cell r="E56">
            <v>7.4580000000000002E-3</v>
          </cell>
        </row>
        <row r="57">
          <cell r="A57">
            <v>402</v>
          </cell>
          <cell r="E57">
            <v>8.2325499999999999E-3</v>
          </cell>
        </row>
        <row r="58">
          <cell r="A58">
            <v>404</v>
          </cell>
          <cell r="E58">
            <v>9.5762500000000014E-3</v>
          </cell>
        </row>
        <row r="59">
          <cell r="A59">
            <v>406</v>
          </cell>
          <cell r="E59">
            <v>1.06E-2</v>
          </cell>
        </row>
        <row r="60">
          <cell r="A60">
            <v>408</v>
          </cell>
          <cell r="E60">
            <v>1.205E-2</v>
          </cell>
        </row>
        <row r="61">
          <cell r="A61">
            <v>410</v>
          </cell>
          <cell r="E61">
            <v>1.4249999999999999E-2</v>
          </cell>
        </row>
        <row r="62">
          <cell r="A62">
            <v>412</v>
          </cell>
          <cell r="E62">
            <v>1.8149999999999999E-2</v>
          </cell>
        </row>
        <row r="63">
          <cell r="A63">
            <v>414</v>
          </cell>
          <cell r="E63">
            <v>2.3449999999999999E-2</v>
          </cell>
        </row>
        <row r="64">
          <cell r="A64">
            <v>416</v>
          </cell>
          <cell r="E64">
            <v>3.0600000000000002E-2</v>
          </cell>
        </row>
        <row r="65">
          <cell r="A65">
            <v>418</v>
          </cell>
          <cell r="E65">
            <v>4.1399999999999999E-2</v>
          </cell>
        </row>
        <row r="66">
          <cell r="A66">
            <v>420</v>
          </cell>
          <cell r="E66">
            <v>5.6899999999999999E-2</v>
          </cell>
        </row>
        <row r="67">
          <cell r="A67">
            <v>422</v>
          </cell>
          <cell r="E67">
            <v>7.9449999999999993E-2</v>
          </cell>
        </row>
        <row r="68">
          <cell r="A68">
            <v>424</v>
          </cell>
          <cell r="E68">
            <v>0.11065</v>
          </cell>
        </row>
        <row r="69">
          <cell r="A69">
            <v>426</v>
          </cell>
          <cell r="E69">
            <v>0.15395</v>
          </cell>
        </row>
        <row r="70">
          <cell r="A70">
            <v>428</v>
          </cell>
          <cell r="E70">
            <v>0.21315000000000001</v>
          </cell>
        </row>
        <row r="71">
          <cell r="A71">
            <v>430</v>
          </cell>
          <cell r="E71">
            <v>0.28995000000000004</v>
          </cell>
        </row>
        <row r="72">
          <cell r="A72">
            <v>432</v>
          </cell>
          <cell r="E72">
            <v>0.38990000000000002</v>
          </cell>
        </row>
        <row r="73">
          <cell r="A73">
            <v>434</v>
          </cell>
          <cell r="E73">
            <v>0.51839999999999997</v>
          </cell>
        </row>
        <row r="74">
          <cell r="A74">
            <v>436</v>
          </cell>
          <cell r="E74">
            <v>0.67490000000000006</v>
          </cell>
        </row>
        <row r="75">
          <cell r="A75">
            <v>438</v>
          </cell>
          <cell r="E75">
            <v>0.84635000000000005</v>
          </cell>
        </row>
        <row r="76">
          <cell r="A76">
            <v>440</v>
          </cell>
          <cell r="E76">
            <v>1.02</v>
          </cell>
        </row>
        <row r="77">
          <cell r="A77">
            <v>442</v>
          </cell>
          <cell r="E77">
            <v>1.1681499999999998</v>
          </cell>
        </row>
        <row r="78">
          <cell r="A78">
            <v>444</v>
          </cell>
          <cell r="E78">
            <v>1.254</v>
          </cell>
        </row>
        <row r="79">
          <cell r="A79">
            <v>446</v>
          </cell>
          <cell r="E79">
            <v>1.2504500000000001</v>
          </cell>
        </row>
        <row r="80">
          <cell r="A80">
            <v>448</v>
          </cell>
          <cell r="E80">
            <v>1.1600999999999999</v>
          </cell>
        </row>
        <row r="81">
          <cell r="A81">
            <v>450</v>
          </cell>
          <cell r="E81">
            <v>1.0133000000000001</v>
          </cell>
        </row>
        <row r="82">
          <cell r="A82">
            <v>452</v>
          </cell>
          <cell r="E82">
            <v>0.84884999999999999</v>
          </cell>
        </row>
        <row r="83">
          <cell r="A83">
            <v>454</v>
          </cell>
          <cell r="E83">
            <v>0.69535000000000002</v>
          </cell>
        </row>
        <row r="84">
          <cell r="A84">
            <v>456</v>
          </cell>
          <cell r="E84">
            <v>0.57079999999999997</v>
          </cell>
        </row>
        <row r="85">
          <cell r="A85">
            <v>458</v>
          </cell>
          <cell r="E85">
            <v>0.47019999999999995</v>
          </cell>
        </row>
        <row r="86">
          <cell r="A86">
            <v>460</v>
          </cell>
          <cell r="E86">
            <v>0.39169999999999999</v>
          </cell>
        </row>
        <row r="87">
          <cell r="A87">
            <v>462</v>
          </cell>
          <cell r="E87">
            <v>0.32414999999999999</v>
          </cell>
        </row>
        <row r="88">
          <cell r="A88">
            <v>464</v>
          </cell>
          <cell r="E88">
            <v>0.26639999999999997</v>
          </cell>
        </row>
        <row r="89">
          <cell r="A89">
            <v>466</v>
          </cell>
          <cell r="E89">
            <v>0.21809999999999999</v>
          </cell>
        </row>
        <row r="90">
          <cell r="A90">
            <v>468</v>
          </cell>
          <cell r="E90">
            <v>0.17875000000000002</v>
          </cell>
        </row>
        <row r="91">
          <cell r="A91">
            <v>470</v>
          </cell>
          <cell r="E91">
            <v>0.14834999999999998</v>
          </cell>
        </row>
        <row r="92">
          <cell r="A92">
            <v>472</v>
          </cell>
          <cell r="E92">
            <v>0.12479999999999999</v>
          </cell>
        </row>
        <row r="93">
          <cell r="A93">
            <v>474</v>
          </cell>
          <cell r="E93">
            <v>0.1076</v>
          </cell>
        </row>
        <row r="94">
          <cell r="A94">
            <v>476</v>
          </cell>
          <cell r="E94">
            <v>9.4899999999999998E-2</v>
          </cell>
        </row>
        <row r="95">
          <cell r="A95">
            <v>478</v>
          </cell>
          <cell r="E95">
            <v>8.6550000000000002E-2</v>
          </cell>
        </row>
        <row r="96">
          <cell r="A96">
            <v>480</v>
          </cell>
          <cell r="E96">
            <v>8.1199999999999994E-2</v>
          </cell>
        </row>
        <row r="97">
          <cell r="A97">
            <v>482</v>
          </cell>
          <cell r="E97">
            <v>7.8899999999999998E-2</v>
          </cell>
        </row>
        <row r="98">
          <cell r="A98">
            <v>484</v>
          </cell>
          <cell r="E98">
            <v>7.9949999999999993E-2</v>
          </cell>
        </row>
        <row r="99">
          <cell r="A99">
            <v>486</v>
          </cell>
          <cell r="E99">
            <v>8.4900000000000003E-2</v>
          </cell>
        </row>
        <row r="100">
          <cell r="A100">
            <v>488</v>
          </cell>
          <cell r="E100">
            <v>9.3650000000000011E-2</v>
          </cell>
        </row>
        <row r="101">
          <cell r="A101">
            <v>490</v>
          </cell>
          <cell r="E101">
            <v>0.107</v>
          </cell>
        </row>
        <row r="102">
          <cell r="A102">
            <v>492</v>
          </cell>
          <cell r="E102">
            <v>0.12590000000000001</v>
          </cell>
        </row>
        <row r="103">
          <cell r="A103">
            <v>494</v>
          </cell>
          <cell r="E103">
            <v>0.15104999999999999</v>
          </cell>
        </row>
        <row r="104">
          <cell r="A104">
            <v>496</v>
          </cell>
          <cell r="E104">
            <v>0.18340000000000001</v>
          </cell>
        </row>
        <row r="105">
          <cell r="A105">
            <v>498</v>
          </cell>
          <cell r="E105">
            <v>0.22459999999999999</v>
          </cell>
        </row>
        <row r="106">
          <cell r="A106">
            <v>500</v>
          </cell>
          <cell r="E106">
            <v>0.2762</v>
          </cell>
        </row>
        <row r="107">
          <cell r="A107">
            <v>502</v>
          </cell>
          <cell r="E107">
            <v>0.3392</v>
          </cell>
        </row>
        <row r="108">
          <cell r="A108">
            <v>504</v>
          </cell>
          <cell r="E108">
            <v>0.4153</v>
          </cell>
        </row>
        <row r="109">
          <cell r="A109">
            <v>506</v>
          </cell>
          <cell r="E109">
            <v>0.505</v>
          </cell>
        </row>
        <row r="110">
          <cell r="A110">
            <v>508</v>
          </cell>
          <cell r="E110">
            <v>0.60555000000000003</v>
          </cell>
        </row>
        <row r="111">
          <cell r="A111">
            <v>510</v>
          </cell>
          <cell r="E111">
            <v>0.72409999999999997</v>
          </cell>
        </row>
        <row r="112">
          <cell r="A112">
            <v>512</v>
          </cell>
          <cell r="E112">
            <v>0.84675000000000011</v>
          </cell>
        </row>
        <row r="113">
          <cell r="A113">
            <v>514</v>
          </cell>
          <cell r="E113">
            <v>0.97619999999999996</v>
          </cell>
        </row>
        <row r="114">
          <cell r="A114">
            <v>516</v>
          </cell>
          <cell r="E114">
            <v>1.0945</v>
          </cell>
        </row>
        <row r="115">
          <cell r="A115">
            <v>518</v>
          </cell>
          <cell r="E115">
            <v>1.1974</v>
          </cell>
        </row>
        <row r="116">
          <cell r="A116">
            <v>520</v>
          </cell>
          <cell r="E116">
            <v>1.28335</v>
          </cell>
        </row>
        <row r="117">
          <cell r="A117">
            <v>522</v>
          </cell>
          <cell r="E117">
            <v>1.3492</v>
          </cell>
        </row>
        <row r="118">
          <cell r="A118">
            <v>524</v>
          </cell>
          <cell r="E118">
            <v>1.39575</v>
          </cell>
        </row>
        <row r="119">
          <cell r="A119">
            <v>526</v>
          </cell>
          <cell r="E119">
            <v>1.4240999999999999</v>
          </cell>
        </row>
        <row r="120">
          <cell r="A120">
            <v>528</v>
          </cell>
          <cell r="E120">
            <v>1.4367000000000001</v>
          </cell>
        </row>
        <row r="121">
          <cell r="A121">
            <v>530</v>
          </cell>
          <cell r="E121">
            <v>1.4338</v>
          </cell>
        </row>
        <row r="122">
          <cell r="A122">
            <v>532</v>
          </cell>
          <cell r="E122">
            <v>1.4140999999999999</v>
          </cell>
        </row>
        <row r="123">
          <cell r="A123">
            <v>534</v>
          </cell>
          <cell r="E123">
            <v>1.3734</v>
          </cell>
        </row>
        <row r="124">
          <cell r="A124">
            <v>536</v>
          </cell>
          <cell r="E124">
            <v>1.3123</v>
          </cell>
        </row>
        <row r="125">
          <cell r="A125">
            <v>538</v>
          </cell>
          <cell r="E125">
            <v>1.2297</v>
          </cell>
        </row>
        <row r="126">
          <cell r="A126">
            <v>540</v>
          </cell>
          <cell r="E126">
            <v>1.13825</v>
          </cell>
        </row>
        <row r="127">
          <cell r="A127">
            <v>542</v>
          </cell>
          <cell r="E127">
            <v>1.0437500000000002</v>
          </cell>
        </row>
        <row r="128">
          <cell r="A128">
            <v>544</v>
          </cell>
          <cell r="E128">
            <v>0.95079999999999998</v>
          </cell>
        </row>
        <row r="129">
          <cell r="A129">
            <v>546</v>
          </cell>
          <cell r="E129">
            <v>0.86509999999999998</v>
          </cell>
        </row>
        <row r="130">
          <cell r="A130">
            <v>548</v>
          </cell>
          <cell r="E130">
            <v>0.77539999999999998</v>
          </cell>
        </row>
        <row r="131">
          <cell r="A131">
            <v>550</v>
          </cell>
          <cell r="E131">
            <v>0.69625000000000004</v>
          </cell>
        </row>
        <row r="132">
          <cell r="A132">
            <v>552</v>
          </cell>
          <cell r="E132">
            <v>0.62560000000000004</v>
          </cell>
        </row>
        <row r="133">
          <cell r="A133">
            <v>554</v>
          </cell>
          <cell r="E133">
            <v>0.55804999999999993</v>
          </cell>
        </row>
        <row r="134">
          <cell r="A134">
            <v>556</v>
          </cell>
          <cell r="E134">
            <v>0.49775000000000003</v>
          </cell>
        </row>
        <row r="135">
          <cell r="A135">
            <v>558</v>
          </cell>
          <cell r="E135">
            <v>0.44210000000000005</v>
          </cell>
        </row>
        <row r="136">
          <cell r="A136">
            <v>560</v>
          </cell>
          <cell r="E136">
            <v>0.39175000000000004</v>
          </cell>
        </row>
        <row r="137">
          <cell r="A137">
            <v>562</v>
          </cell>
          <cell r="E137">
            <v>0.34745000000000004</v>
          </cell>
        </row>
        <row r="138">
          <cell r="A138">
            <v>564</v>
          </cell>
          <cell r="E138">
            <v>0.30705000000000005</v>
          </cell>
        </row>
        <row r="139">
          <cell r="A139">
            <v>566</v>
          </cell>
          <cell r="E139">
            <v>0.2707</v>
          </cell>
        </row>
        <row r="140">
          <cell r="A140">
            <v>568</v>
          </cell>
          <cell r="E140">
            <v>0.23915</v>
          </cell>
        </row>
        <row r="141">
          <cell r="A141">
            <v>570</v>
          </cell>
          <cell r="E141">
            <v>0.21124999999999999</v>
          </cell>
        </row>
        <row r="142">
          <cell r="A142">
            <v>572</v>
          </cell>
          <cell r="E142">
            <v>0.18675</v>
          </cell>
        </row>
        <row r="143">
          <cell r="A143">
            <v>574</v>
          </cell>
          <cell r="E143">
            <v>0.16549999999999998</v>
          </cell>
        </row>
        <row r="144">
          <cell r="A144">
            <v>576</v>
          </cell>
          <cell r="E144">
            <v>0.14710000000000001</v>
          </cell>
        </row>
        <row r="145">
          <cell r="A145">
            <v>578</v>
          </cell>
          <cell r="E145">
            <v>0.13100000000000001</v>
          </cell>
        </row>
        <row r="146">
          <cell r="A146">
            <v>580</v>
          </cell>
          <cell r="E146">
            <v>0.11555</v>
          </cell>
        </row>
        <row r="147">
          <cell r="A147">
            <v>582</v>
          </cell>
          <cell r="E147">
            <v>0.10250000000000001</v>
          </cell>
        </row>
        <row r="148">
          <cell r="A148">
            <v>584</v>
          </cell>
          <cell r="E148">
            <v>9.1299999999999992E-2</v>
          </cell>
        </row>
        <row r="149">
          <cell r="A149">
            <v>586</v>
          </cell>
          <cell r="E149">
            <v>8.1600000000000006E-2</v>
          </cell>
        </row>
        <row r="150">
          <cell r="A150">
            <v>588</v>
          </cell>
          <cell r="E150">
            <v>7.3200000000000001E-2</v>
          </cell>
        </row>
        <row r="151">
          <cell r="A151">
            <v>590</v>
          </cell>
          <cell r="E151">
            <v>6.6200000000000009E-2</v>
          </cell>
        </row>
        <row r="152">
          <cell r="A152">
            <v>592</v>
          </cell>
          <cell r="E152">
            <v>6.0350000000000001E-2</v>
          </cell>
        </row>
        <row r="153">
          <cell r="A153">
            <v>594</v>
          </cell>
          <cell r="E153">
            <v>5.5400000000000005E-2</v>
          </cell>
        </row>
        <row r="154">
          <cell r="A154">
            <v>596</v>
          </cell>
          <cell r="E154">
            <v>5.1549999999999999E-2</v>
          </cell>
        </row>
        <row r="155">
          <cell r="A155">
            <v>598</v>
          </cell>
          <cell r="E155">
            <v>4.8500000000000001E-2</v>
          </cell>
        </row>
        <row r="156">
          <cell r="A156">
            <v>600</v>
          </cell>
          <cell r="E156">
            <v>4.6600000000000003E-2</v>
          </cell>
        </row>
        <row r="157">
          <cell r="A157">
            <v>602</v>
          </cell>
          <cell r="E157">
            <v>4.5600000000000002E-2</v>
          </cell>
        </row>
        <row r="158">
          <cell r="A158">
            <v>604</v>
          </cell>
          <cell r="E158">
            <v>4.5600000000000002E-2</v>
          </cell>
        </row>
        <row r="159">
          <cell r="A159">
            <v>606</v>
          </cell>
          <cell r="E159">
            <v>4.6799999999999994E-2</v>
          </cell>
        </row>
        <row r="160">
          <cell r="A160">
            <v>608</v>
          </cell>
          <cell r="E160">
            <v>4.895E-2</v>
          </cell>
        </row>
        <row r="161">
          <cell r="A161">
            <v>610</v>
          </cell>
          <cell r="E161">
            <v>5.2949999999999997E-2</v>
          </cell>
        </row>
        <row r="162">
          <cell r="A162">
            <v>612</v>
          </cell>
          <cell r="E162">
            <v>5.8249999999999996E-2</v>
          </cell>
        </row>
        <row r="163">
          <cell r="A163">
            <v>614</v>
          </cell>
          <cell r="E163">
            <v>6.565E-2</v>
          </cell>
        </row>
        <row r="164">
          <cell r="A164">
            <v>616</v>
          </cell>
          <cell r="E164">
            <v>7.4999999999999997E-2</v>
          </cell>
        </row>
        <row r="165">
          <cell r="A165">
            <v>618</v>
          </cell>
          <cell r="E165">
            <v>8.72E-2</v>
          </cell>
        </row>
        <row r="166">
          <cell r="A166">
            <v>620</v>
          </cell>
          <cell r="E166">
            <v>0.10215</v>
          </cell>
        </row>
        <row r="167">
          <cell r="A167">
            <v>622</v>
          </cell>
          <cell r="E167">
            <v>0.11979999999999999</v>
          </cell>
        </row>
        <row r="168">
          <cell r="A168">
            <v>624</v>
          </cell>
          <cell r="E168">
            <v>0.1414</v>
          </cell>
        </row>
        <row r="169">
          <cell r="A169">
            <v>626</v>
          </cell>
          <cell r="E169">
            <v>0.16689999999999999</v>
          </cell>
        </row>
        <row r="170">
          <cell r="A170">
            <v>628</v>
          </cell>
          <cell r="E170">
            <v>0.1986</v>
          </cell>
        </row>
        <row r="171">
          <cell r="A171">
            <v>630</v>
          </cell>
          <cell r="E171">
            <v>0.23719999999999999</v>
          </cell>
        </row>
        <row r="172">
          <cell r="A172">
            <v>632</v>
          </cell>
          <cell r="E172">
            <v>0.28505000000000003</v>
          </cell>
        </row>
        <row r="173">
          <cell r="A173">
            <v>634</v>
          </cell>
          <cell r="E173">
            <v>0.34514999999999996</v>
          </cell>
        </row>
        <row r="174">
          <cell r="A174">
            <v>636</v>
          </cell>
          <cell r="E174">
            <v>0.42025000000000001</v>
          </cell>
        </row>
        <row r="175">
          <cell r="A175">
            <v>638</v>
          </cell>
          <cell r="E175">
            <v>0.51315</v>
          </cell>
        </row>
        <row r="176">
          <cell r="A176">
            <v>640</v>
          </cell>
          <cell r="E176">
            <v>0.62919999999999998</v>
          </cell>
        </row>
        <row r="177">
          <cell r="A177">
            <v>642</v>
          </cell>
          <cell r="E177">
            <v>0.77184999999999993</v>
          </cell>
        </row>
        <row r="178">
          <cell r="A178">
            <v>644</v>
          </cell>
          <cell r="E178">
            <v>0.94575000000000009</v>
          </cell>
        </row>
        <row r="179">
          <cell r="A179">
            <v>646</v>
          </cell>
          <cell r="E179">
            <v>1.1505000000000001</v>
          </cell>
        </row>
        <row r="180">
          <cell r="A180">
            <v>648</v>
          </cell>
          <cell r="E180">
            <v>1.3795000000000002</v>
          </cell>
        </row>
        <row r="181">
          <cell r="A181">
            <v>650</v>
          </cell>
          <cell r="E181">
            <v>1.6334</v>
          </cell>
        </row>
        <row r="182">
          <cell r="A182">
            <v>652</v>
          </cell>
          <cell r="E182">
            <v>1.9177</v>
          </cell>
        </row>
        <row r="183">
          <cell r="A183">
            <v>654</v>
          </cell>
          <cell r="E183">
            <v>2.2134</v>
          </cell>
        </row>
        <row r="184">
          <cell r="A184">
            <v>656</v>
          </cell>
          <cell r="E184">
            <v>2.5076000000000001</v>
          </cell>
        </row>
        <row r="185">
          <cell r="A185">
            <v>658</v>
          </cell>
          <cell r="E185">
            <v>2.7336499999999999</v>
          </cell>
        </row>
        <row r="186">
          <cell r="A186">
            <v>660</v>
          </cell>
          <cell r="E186">
            <v>2.8017500000000002</v>
          </cell>
        </row>
        <row r="187">
          <cell r="A187">
            <v>662</v>
          </cell>
          <cell r="E187">
            <v>2.6291000000000002</v>
          </cell>
        </row>
        <row r="188">
          <cell r="A188">
            <v>664</v>
          </cell>
          <cell r="E188">
            <v>2.2073</v>
          </cell>
        </row>
        <row r="189">
          <cell r="A189">
            <v>666</v>
          </cell>
          <cell r="E189">
            <v>1.6855</v>
          </cell>
        </row>
        <row r="190">
          <cell r="A190">
            <v>668</v>
          </cell>
          <cell r="E190">
            <v>1.17035</v>
          </cell>
        </row>
        <row r="191">
          <cell r="A191">
            <v>670</v>
          </cell>
          <cell r="E191">
            <v>0.79685000000000006</v>
          </cell>
        </row>
        <row r="192">
          <cell r="A192">
            <v>672</v>
          </cell>
          <cell r="E192">
            <v>0.54455000000000009</v>
          </cell>
        </row>
        <row r="193">
          <cell r="A193">
            <v>674</v>
          </cell>
          <cell r="E193">
            <v>0.37924999999999998</v>
          </cell>
        </row>
        <row r="194">
          <cell r="A194">
            <v>676</v>
          </cell>
          <cell r="E194">
            <v>0.27049999999999996</v>
          </cell>
        </row>
        <row r="195">
          <cell r="A195">
            <v>678</v>
          </cell>
          <cell r="E195">
            <v>0.19655</v>
          </cell>
        </row>
        <row r="196">
          <cell r="A196">
            <v>680</v>
          </cell>
          <cell r="E196">
            <v>0.14505000000000001</v>
          </cell>
        </row>
        <row r="197">
          <cell r="A197">
            <v>682</v>
          </cell>
          <cell r="E197">
            <v>0.10835</v>
          </cell>
        </row>
        <row r="198">
          <cell r="A198">
            <v>684</v>
          </cell>
          <cell r="E198">
            <v>8.299999999999999E-2</v>
          </cell>
        </row>
        <row r="199">
          <cell r="A199">
            <v>686</v>
          </cell>
          <cell r="E199">
            <v>6.4950000000000008E-2</v>
          </cell>
        </row>
        <row r="200">
          <cell r="A200">
            <v>688</v>
          </cell>
          <cell r="E200">
            <v>5.1549999999999999E-2</v>
          </cell>
        </row>
        <row r="201">
          <cell r="A201">
            <v>690</v>
          </cell>
          <cell r="E201">
            <v>4.24E-2</v>
          </cell>
        </row>
        <row r="202">
          <cell r="A202">
            <v>692</v>
          </cell>
          <cell r="E202">
            <v>3.4799999999999998E-2</v>
          </cell>
        </row>
        <row r="203">
          <cell r="A203">
            <v>694</v>
          </cell>
          <cell r="E203">
            <v>2.98E-2</v>
          </cell>
        </row>
        <row r="204">
          <cell r="A204">
            <v>696</v>
          </cell>
          <cell r="E204">
            <v>2.5050000000000003E-2</v>
          </cell>
        </row>
        <row r="205">
          <cell r="A205">
            <v>698</v>
          </cell>
          <cell r="E205">
            <v>2.1399999999999999E-2</v>
          </cell>
        </row>
        <row r="206">
          <cell r="A206">
            <v>700</v>
          </cell>
          <cell r="E206">
            <v>1.8250000000000002E-2</v>
          </cell>
        </row>
        <row r="207">
          <cell r="A207">
            <v>702</v>
          </cell>
          <cell r="E207">
            <v>1.6050000000000002E-2</v>
          </cell>
        </row>
        <row r="208">
          <cell r="A208">
            <v>704</v>
          </cell>
          <cell r="E208">
            <v>1.4200000000000001E-2</v>
          </cell>
        </row>
        <row r="209">
          <cell r="A209">
            <v>706</v>
          </cell>
          <cell r="E209">
            <v>1.29E-2</v>
          </cell>
        </row>
        <row r="210">
          <cell r="A210">
            <v>708</v>
          </cell>
          <cell r="E210">
            <v>1.18E-2</v>
          </cell>
        </row>
        <row r="211">
          <cell r="A211">
            <v>710</v>
          </cell>
          <cell r="E211">
            <v>1.06E-2</v>
          </cell>
        </row>
        <row r="212">
          <cell r="A212">
            <v>712</v>
          </cell>
          <cell r="E212">
            <v>9.788100000000001E-3</v>
          </cell>
        </row>
        <row r="213">
          <cell r="A213">
            <v>714</v>
          </cell>
          <cell r="E213">
            <v>9.5662500000000001E-3</v>
          </cell>
        </row>
        <row r="214">
          <cell r="A214">
            <v>716</v>
          </cell>
          <cell r="E214">
            <v>8.8617500000000016E-3</v>
          </cell>
        </row>
        <row r="215">
          <cell r="A215">
            <v>718</v>
          </cell>
          <cell r="E215">
            <v>8.2578500000000006E-3</v>
          </cell>
        </row>
        <row r="216">
          <cell r="A216">
            <v>720</v>
          </cell>
          <cell r="E216">
            <v>7.8723500000000002E-3</v>
          </cell>
        </row>
        <row r="217">
          <cell r="A217">
            <v>722</v>
          </cell>
          <cell r="E217">
            <v>7.6130999999999994E-3</v>
          </cell>
        </row>
        <row r="218">
          <cell r="A218">
            <v>724</v>
          </cell>
          <cell r="E218">
            <v>7.0428499999999998E-3</v>
          </cell>
        </row>
        <row r="219">
          <cell r="A219">
            <v>726</v>
          </cell>
          <cell r="E219">
            <v>6.4490499999999996E-3</v>
          </cell>
        </row>
        <row r="220">
          <cell r="A220">
            <v>728</v>
          </cell>
          <cell r="E220">
            <v>6.8151499999999999E-3</v>
          </cell>
        </row>
        <row r="221">
          <cell r="A221">
            <v>730</v>
          </cell>
          <cell r="E221">
            <v>6.1052499999999996E-3</v>
          </cell>
        </row>
        <row r="222">
          <cell r="A222">
            <v>732</v>
          </cell>
          <cell r="E222">
            <v>5.8360499999999997E-3</v>
          </cell>
        </row>
        <row r="223">
          <cell r="A223">
            <v>734</v>
          </cell>
          <cell r="E223">
            <v>5.6795000000000005E-3</v>
          </cell>
        </row>
        <row r="224">
          <cell r="A224">
            <v>736</v>
          </cell>
          <cell r="E224">
            <v>5.47235E-3</v>
          </cell>
        </row>
        <row r="225">
          <cell r="A225">
            <v>738</v>
          </cell>
          <cell r="E225">
            <v>5.1485000000000003E-3</v>
          </cell>
        </row>
        <row r="226">
          <cell r="A226">
            <v>740</v>
          </cell>
          <cell r="E226">
            <v>4.9443500000000001E-3</v>
          </cell>
        </row>
        <row r="227">
          <cell r="A227">
            <v>742</v>
          </cell>
          <cell r="E227">
            <v>4.8924999999999993E-3</v>
          </cell>
        </row>
        <row r="228">
          <cell r="A228">
            <v>744</v>
          </cell>
          <cell r="E228">
            <v>5.2783999999999999E-3</v>
          </cell>
        </row>
        <row r="229">
          <cell r="A229">
            <v>746</v>
          </cell>
          <cell r="E229">
            <v>4.8300499999999998E-3</v>
          </cell>
        </row>
        <row r="230">
          <cell r="A230">
            <v>748</v>
          </cell>
          <cell r="E230">
            <v>4.7267999999999998E-3</v>
          </cell>
        </row>
        <row r="231">
          <cell r="A231">
            <v>750</v>
          </cell>
          <cell r="E231">
            <v>4.28365E-3</v>
          </cell>
        </row>
        <row r="232">
          <cell r="A232">
            <v>752</v>
          </cell>
          <cell r="E232">
            <v>4.6101500000000004E-3</v>
          </cell>
        </row>
        <row r="233">
          <cell r="A233">
            <v>754</v>
          </cell>
          <cell r="E233">
            <v>4.4072E-3</v>
          </cell>
        </row>
        <row r="234">
          <cell r="A234">
            <v>756</v>
          </cell>
          <cell r="E234">
            <v>4.17455E-3</v>
          </cell>
        </row>
        <row r="235">
          <cell r="A235">
            <v>758</v>
          </cell>
          <cell r="E235">
            <v>3.7729E-3</v>
          </cell>
        </row>
        <row r="236">
          <cell r="A236">
            <v>760</v>
          </cell>
          <cell r="E236">
            <v>3.9173999999999997E-3</v>
          </cell>
        </row>
        <row r="237">
          <cell r="A237">
            <v>762</v>
          </cell>
          <cell r="E237">
            <v>3.7333499999999999E-3</v>
          </cell>
        </row>
        <row r="238">
          <cell r="A238">
            <v>764</v>
          </cell>
          <cell r="E238">
            <v>4.1627999999999995E-3</v>
          </cell>
        </row>
        <row r="239">
          <cell r="A239">
            <v>766</v>
          </cell>
          <cell r="E239">
            <v>3.4916999999999999E-3</v>
          </cell>
        </row>
        <row r="240">
          <cell r="A240">
            <v>768</v>
          </cell>
          <cell r="E240">
            <v>4.2073500000000003E-3</v>
          </cell>
        </row>
        <row r="241">
          <cell r="A241">
            <v>770</v>
          </cell>
          <cell r="E241">
            <v>3.7789E-3</v>
          </cell>
        </row>
        <row r="242">
          <cell r="A242">
            <v>772</v>
          </cell>
          <cell r="E242">
            <v>3.4594999999999999E-3</v>
          </cell>
        </row>
        <row r="243">
          <cell r="A243">
            <v>774</v>
          </cell>
          <cell r="E243">
            <v>3.8855000000000001E-3</v>
          </cell>
        </row>
        <row r="244">
          <cell r="A244">
            <v>776</v>
          </cell>
          <cell r="E244">
            <v>3.591E-3</v>
          </cell>
        </row>
        <row r="245">
          <cell r="A245">
            <v>778</v>
          </cell>
          <cell r="E245">
            <v>2.8333500000000001E-3</v>
          </cell>
        </row>
        <row r="246">
          <cell r="A246">
            <v>780</v>
          </cell>
          <cell r="E246">
            <v>3.48395E-3</v>
          </cell>
        </row>
        <row r="247">
          <cell r="A247">
            <v>782</v>
          </cell>
          <cell r="E247">
            <v>3.8292999999999999E-3</v>
          </cell>
        </row>
        <row r="248">
          <cell r="A248">
            <v>784</v>
          </cell>
          <cell r="E248">
            <v>3.6002500000000002E-3</v>
          </cell>
        </row>
        <row r="249">
          <cell r="A249">
            <v>786</v>
          </cell>
          <cell r="E249">
            <v>2.9408999999999998E-3</v>
          </cell>
        </row>
        <row r="250">
          <cell r="A250">
            <v>788</v>
          </cell>
          <cell r="E250">
            <v>3.4511000000000003E-3</v>
          </cell>
        </row>
        <row r="251">
          <cell r="A251">
            <v>790</v>
          </cell>
          <cell r="E251">
            <v>3.4629999999999999E-3</v>
          </cell>
        </row>
        <row r="252">
          <cell r="A252">
            <v>792</v>
          </cell>
          <cell r="E252">
            <v>3.307E-3</v>
          </cell>
        </row>
        <row r="253">
          <cell r="A253">
            <v>794</v>
          </cell>
          <cell r="E253">
            <v>3.4786499999999998E-3</v>
          </cell>
        </row>
        <row r="254">
          <cell r="A254">
            <v>796</v>
          </cell>
          <cell r="E254">
            <v>2.7800999999999998E-3</v>
          </cell>
        </row>
        <row r="255">
          <cell r="A255">
            <v>798</v>
          </cell>
          <cell r="E255">
            <v>3.09955E-3</v>
          </cell>
        </row>
        <row r="256">
          <cell r="A256">
            <v>800</v>
          </cell>
          <cell r="E256">
            <v>2.8094000000000001E-3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4"/>
  <sheetViews>
    <sheetView workbookViewId="0"/>
  </sheetViews>
  <sheetFormatPr defaultRowHeight="15" x14ac:dyDescent="0.25"/>
  <cols>
    <col min="9" max="9" width="29.140625" bestFit="1" customWidth="1"/>
  </cols>
  <sheetData>
    <row r="1" spans="1:15" x14ac:dyDescent="0.25">
      <c r="A1" s="32" t="s">
        <v>36</v>
      </c>
    </row>
    <row r="2" spans="1:15" ht="17.25" x14ac:dyDescent="0.25">
      <c r="A2" s="33"/>
      <c r="B2" s="44" t="s">
        <v>37</v>
      </c>
      <c r="C2" s="44"/>
      <c r="D2" s="44"/>
      <c r="E2" s="44"/>
      <c r="F2" s="44"/>
      <c r="G2" s="44"/>
      <c r="I2" s="34"/>
      <c r="J2" s="44" t="s">
        <v>38</v>
      </c>
      <c r="K2" s="44"/>
      <c r="L2" s="44"/>
      <c r="M2" s="44"/>
      <c r="N2" s="44"/>
      <c r="O2" s="44"/>
    </row>
    <row r="3" spans="1:15" ht="18" x14ac:dyDescent="0.25">
      <c r="A3" s="35" t="s">
        <v>39</v>
      </c>
      <c r="B3" s="36" t="s">
        <v>30</v>
      </c>
      <c r="C3" s="36" t="s">
        <v>31</v>
      </c>
      <c r="D3" s="36" t="s">
        <v>32</v>
      </c>
      <c r="E3" s="36" t="s">
        <v>33</v>
      </c>
      <c r="F3" s="36" t="s">
        <v>34</v>
      </c>
      <c r="G3" s="36" t="s">
        <v>35</v>
      </c>
      <c r="H3" s="37"/>
      <c r="I3" s="34"/>
      <c r="J3" s="36" t="s">
        <v>30</v>
      </c>
      <c r="K3" s="36" t="s">
        <v>31</v>
      </c>
      <c r="L3" s="36" t="s">
        <v>32</v>
      </c>
      <c r="M3" s="36" t="s">
        <v>33</v>
      </c>
      <c r="N3" s="36" t="s">
        <v>34</v>
      </c>
      <c r="O3" s="36" t="s">
        <v>35</v>
      </c>
    </row>
    <row r="4" spans="1:15" x14ac:dyDescent="0.25">
      <c r="A4" s="35">
        <v>400</v>
      </c>
      <c r="B4" s="34">
        <v>9.1961000000000005E-3</v>
      </c>
      <c r="C4" s="34">
        <v>7.5194000000000007E-3</v>
      </c>
      <c r="D4" s="34">
        <v>4.41845E-3</v>
      </c>
      <c r="E4" s="34">
        <v>3.0468500000000003E-3</v>
      </c>
      <c r="F4" s="34">
        <v>5.0174999999999994E-3</v>
      </c>
      <c r="G4" s="34">
        <v>7.4580000000000002E-3</v>
      </c>
      <c r="H4" s="37"/>
      <c r="I4" s="34" t="s">
        <v>40</v>
      </c>
      <c r="J4" s="38">
        <f t="shared" ref="J4:O4" si="0">SUM(B4:B104)</f>
        <v>24.0483461</v>
      </c>
      <c r="K4" s="38">
        <f t="shared" si="0"/>
        <v>17.74801785</v>
      </c>
      <c r="L4" s="38">
        <f t="shared" si="0"/>
        <v>10.39335035</v>
      </c>
      <c r="M4" s="38">
        <f t="shared" si="0"/>
        <v>6.0140823000000028</v>
      </c>
      <c r="N4" s="38">
        <f t="shared" si="0"/>
        <v>23.857753699999989</v>
      </c>
      <c r="O4" s="38">
        <f t="shared" si="0"/>
        <v>32.634851000000005</v>
      </c>
    </row>
    <row r="5" spans="1:15" x14ac:dyDescent="0.25">
      <c r="A5" s="35">
        <v>401</v>
      </c>
      <c r="B5" s="34">
        <v>1.03E-2</v>
      </c>
      <c r="C5" s="34">
        <v>8.2305499999999997E-3</v>
      </c>
      <c r="D5" s="34">
        <v>4.7238000000000002E-3</v>
      </c>
      <c r="E5" s="34">
        <v>3.4044499999999998E-3</v>
      </c>
      <c r="F5" s="34">
        <v>5.5725499999999999E-3</v>
      </c>
      <c r="G5" s="34">
        <v>7.9116499999999992E-3</v>
      </c>
      <c r="H5" s="37"/>
      <c r="I5" s="34" t="s">
        <v>41</v>
      </c>
      <c r="J5" s="38">
        <f t="shared" ref="J5:O5" si="1">SUM(B104:B204)</f>
        <v>95.319400000000016</v>
      </c>
      <c r="K5" s="38">
        <f t="shared" si="1"/>
        <v>72.26870000000001</v>
      </c>
      <c r="L5" s="38">
        <f t="shared" si="1"/>
        <v>43.569150000000008</v>
      </c>
      <c r="M5" s="38">
        <f t="shared" si="1"/>
        <v>24.747250000000001</v>
      </c>
      <c r="N5" s="38">
        <f t="shared" si="1"/>
        <v>0.68136959999999991</v>
      </c>
      <c r="O5" s="38">
        <f t="shared" si="1"/>
        <v>62.686049999999994</v>
      </c>
    </row>
    <row r="6" spans="1:15" x14ac:dyDescent="0.25">
      <c r="A6" s="35">
        <v>402</v>
      </c>
      <c r="B6" s="34">
        <v>1.175E-2</v>
      </c>
      <c r="C6" s="34">
        <v>9.1991499999999997E-3</v>
      </c>
      <c r="D6" s="34">
        <v>5.7249999999999992E-3</v>
      </c>
      <c r="E6" s="34">
        <v>3.86755E-3</v>
      </c>
      <c r="F6" s="34">
        <v>5.54975E-3</v>
      </c>
      <c r="G6" s="34">
        <v>8.2325499999999999E-3</v>
      </c>
      <c r="H6" s="37"/>
      <c r="I6" s="34" t="s">
        <v>42</v>
      </c>
      <c r="J6" s="38">
        <f t="shared" ref="J6:O6" si="2">SUM(B204:B304)</f>
        <v>43.211350000000017</v>
      </c>
      <c r="K6" s="38">
        <f t="shared" si="2"/>
        <v>70.458949999999959</v>
      </c>
      <c r="L6" s="38">
        <f t="shared" si="2"/>
        <v>106.26294999999996</v>
      </c>
      <c r="M6" s="38">
        <f t="shared" si="2"/>
        <v>128.6082000000001</v>
      </c>
      <c r="N6" s="38">
        <f t="shared" si="2"/>
        <v>137.6849500000001</v>
      </c>
      <c r="O6" s="38">
        <f t="shared" si="2"/>
        <v>64.545649999999952</v>
      </c>
    </row>
    <row r="7" spans="1:15" x14ac:dyDescent="0.25">
      <c r="A7" s="35">
        <v>403</v>
      </c>
      <c r="B7" s="34">
        <v>1.32E-2</v>
      </c>
      <c r="C7" s="34">
        <v>1.0368749999999999E-2</v>
      </c>
      <c r="D7" s="34">
        <v>6.4025499999999999E-3</v>
      </c>
      <c r="E7" s="34">
        <v>4.3638000000000001E-3</v>
      </c>
      <c r="F7" s="34">
        <v>6.2810499999999998E-3</v>
      </c>
      <c r="G7" s="34">
        <v>8.8773000000000012E-3</v>
      </c>
      <c r="H7" s="37"/>
      <c r="I7" s="34" t="s">
        <v>43</v>
      </c>
      <c r="J7" s="38">
        <f>SUM(J4:J6)</f>
        <v>162.57909610000004</v>
      </c>
      <c r="K7" s="38">
        <f>SUM(K4:K6)</f>
        <v>160.47566784999998</v>
      </c>
      <c r="L7" s="38">
        <f>SUM(L4:L6)</f>
        <v>160.22545034999996</v>
      </c>
      <c r="M7" s="38">
        <v>160</v>
      </c>
      <c r="N7" s="38">
        <f>SUM(N4:N6)</f>
        <v>162.2240733000001</v>
      </c>
      <c r="O7" s="38">
        <f>SUM(O4:O6)</f>
        <v>159.86655099999996</v>
      </c>
    </row>
    <row r="8" spans="1:15" x14ac:dyDescent="0.25">
      <c r="A8" s="35">
        <v>404</v>
      </c>
      <c r="B8" s="34">
        <v>1.5049999999999999E-2</v>
      </c>
      <c r="C8" s="34">
        <v>1.205E-2</v>
      </c>
      <c r="D8" s="34">
        <v>7.1795999999999995E-3</v>
      </c>
      <c r="E8" s="34">
        <v>5.5445500000000005E-3</v>
      </c>
      <c r="F8" s="34">
        <v>6.1624999999999996E-3</v>
      </c>
      <c r="G8" s="34">
        <v>9.5762500000000014E-3</v>
      </c>
      <c r="H8" s="37"/>
      <c r="I8" s="39" t="s">
        <v>44</v>
      </c>
      <c r="J8" s="38">
        <f t="shared" ref="J8:O8" si="3">SUM(B304:B403)</f>
        <v>5.5176500000000006</v>
      </c>
      <c r="K8" s="38">
        <f t="shared" si="3"/>
        <v>4.2511999999999981</v>
      </c>
      <c r="L8" s="38">
        <f t="shared" si="3"/>
        <v>3.015824150000002</v>
      </c>
      <c r="M8" s="38">
        <f t="shared" si="3"/>
        <v>2.2632506000000006</v>
      </c>
      <c r="N8" s="38">
        <f t="shared" si="3"/>
        <v>1.0606217500000001</v>
      </c>
      <c r="O8" s="38">
        <f t="shared" si="3"/>
        <v>0.59955524999999998</v>
      </c>
    </row>
    <row r="9" spans="1:15" x14ac:dyDescent="0.25">
      <c r="A9" s="35">
        <v>405</v>
      </c>
      <c r="B9" s="34">
        <v>1.695E-2</v>
      </c>
      <c r="C9" s="34">
        <v>1.38E-2</v>
      </c>
      <c r="D9" s="34">
        <v>7.7844000000000003E-3</v>
      </c>
      <c r="E9" s="34">
        <v>5.9228500000000003E-3</v>
      </c>
      <c r="F9" s="34">
        <v>6.8094499999999999E-3</v>
      </c>
      <c r="G9" s="34">
        <v>9.8952499999999995E-3</v>
      </c>
      <c r="H9" s="37"/>
    </row>
    <row r="10" spans="1:15" x14ac:dyDescent="0.25">
      <c r="A10" s="35">
        <v>406</v>
      </c>
      <c r="B10" s="34">
        <v>1.9349999999999999E-2</v>
      </c>
      <c r="C10" s="34">
        <v>1.5799999999999998E-2</v>
      </c>
      <c r="D10" s="34">
        <v>9.0165499999999999E-3</v>
      </c>
      <c r="E10" s="34">
        <v>6.9700500000000002E-3</v>
      </c>
      <c r="F10" s="34">
        <v>6.8941999999999996E-3</v>
      </c>
      <c r="G10" s="34">
        <v>1.06E-2</v>
      </c>
      <c r="H10" s="37"/>
      <c r="I10" s="3"/>
      <c r="J10" s="45" t="s">
        <v>45</v>
      </c>
      <c r="K10" s="46"/>
      <c r="L10" s="46"/>
      <c r="M10" s="46"/>
      <c r="N10" s="46"/>
      <c r="O10" s="47"/>
    </row>
    <row r="11" spans="1:15" ht="18" x14ac:dyDescent="0.25">
      <c r="A11" s="35">
        <v>407</v>
      </c>
      <c r="B11" s="34">
        <v>2.2449999999999998E-2</v>
      </c>
      <c r="C11" s="34">
        <v>1.8200000000000001E-2</v>
      </c>
      <c r="D11" s="34">
        <v>1.0450000000000001E-2</v>
      </c>
      <c r="E11" s="34">
        <v>8.1786499999999991E-3</v>
      </c>
      <c r="F11" s="34">
        <v>8.2705000000000001E-3</v>
      </c>
      <c r="G11" s="34">
        <v>1.1300000000000001E-2</v>
      </c>
      <c r="H11" s="37"/>
      <c r="I11" s="3"/>
      <c r="J11" s="36" t="s">
        <v>30</v>
      </c>
      <c r="K11" s="36" t="s">
        <v>31</v>
      </c>
      <c r="L11" s="36" t="s">
        <v>32</v>
      </c>
      <c r="M11" s="36" t="s">
        <v>33</v>
      </c>
      <c r="N11" s="36" t="s">
        <v>34</v>
      </c>
      <c r="O11" s="36" t="s">
        <v>35</v>
      </c>
    </row>
    <row r="12" spans="1:15" x14ac:dyDescent="0.25">
      <c r="A12" s="35">
        <v>408</v>
      </c>
      <c r="B12" s="34">
        <v>2.58E-2</v>
      </c>
      <c r="C12" s="34">
        <v>2.0999999999999998E-2</v>
      </c>
      <c r="D12" s="34">
        <v>1.1599999999999999E-2</v>
      </c>
      <c r="E12" s="34">
        <v>9.3852999999999992E-3</v>
      </c>
      <c r="F12" s="34">
        <v>8.6627500000000003E-3</v>
      </c>
      <c r="G12" s="34">
        <v>1.205E-2</v>
      </c>
      <c r="H12" s="37"/>
      <c r="I12" s="40" t="s">
        <v>46</v>
      </c>
      <c r="J12" s="41">
        <f t="shared" ref="J12:O12" si="4">J4/J7*100</f>
        <v>14.791782385853722</v>
      </c>
      <c r="K12" s="41">
        <f t="shared" si="4"/>
        <v>11.059631711013939</v>
      </c>
      <c r="L12" s="41">
        <f t="shared" si="4"/>
        <v>6.4867037835103849</v>
      </c>
      <c r="M12" s="41">
        <f t="shared" si="4"/>
        <v>3.7588014375000021</v>
      </c>
      <c r="N12" s="41">
        <f t="shared" si="4"/>
        <v>14.706666658455786</v>
      </c>
      <c r="O12" s="41">
        <f t="shared" si="4"/>
        <v>20.413808139264862</v>
      </c>
    </row>
    <row r="13" spans="1:15" x14ac:dyDescent="0.25">
      <c r="A13" s="35">
        <v>409</v>
      </c>
      <c r="B13" s="34">
        <v>2.9850000000000002E-2</v>
      </c>
      <c r="C13" s="34">
        <v>2.4599999999999997E-2</v>
      </c>
      <c r="D13" s="34">
        <v>1.375E-2</v>
      </c>
      <c r="E13" s="34">
        <v>1.0915999999999999E-2</v>
      </c>
      <c r="F13" s="34">
        <v>9.7813500000000012E-3</v>
      </c>
      <c r="G13" s="34">
        <v>1.325E-2</v>
      </c>
      <c r="H13" s="37"/>
      <c r="I13" s="40" t="s">
        <v>47</v>
      </c>
      <c r="J13" s="41">
        <f t="shared" ref="J13:O13" si="5">J5/J7*100</f>
        <v>58.629554651583518</v>
      </c>
      <c r="K13" s="41">
        <f t="shared" si="5"/>
        <v>45.034054675224098</v>
      </c>
      <c r="L13" s="41">
        <f t="shared" si="5"/>
        <v>27.192402895311957</v>
      </c>
      <c r="M13" s="41">
        <f t="shared" si="5"/>
        <v>15.467031250000002</v>
      </c>
      <c r="N13" s="41">
        <f t="shared" si="5"/>
        <v>0.42001756344753272</v>
      </c>
      <c r="O13" s="41">
        <f t="shared" si="5"/>
        <v>39.211485834832331</v>
      </c>
    </row>
    <row r="14" spans="1:15" x14ac:dyDescent="0.25">
      <c r="A14" s="35">
        <v>410</v>
      </c>
      <c r="B14" s="34">
        <v>3.4799999999999998E-2</v>
      </c>
      <c r="C14" s="34">
        <v>2.8799999999999999E-2</v>
      </c>
      <c r="D14" s="34">
        <v>1.5949999999999999E-2</v>
      </c>
      <c r="E14" s="34">
        <v>1.288225E-2</v>
      </c>
      <c r="F14" s="34">
        <v>1.0597849999999999E-2</v>
      </c>
      <c r="G14" s="34">
        <v>1.4249999999999999E-2</v>
      </c>
      <c r="H14" s="37"/>
      <c r="I14" s="40" t="s">
        <v>48</v>
      </c>
      <c r="J14" s="41">
        <f t="shared" ref="J14:O14" si="6">J6/J7*100</f>
        <v>26.578662962562756</v>
      </c>
      <c r="K14" s="41">
        <f t="shared" si="6"/>
        <v>43.906313613761952</v>
      </c>
      <c r="L14" s="41">
        <f t="shared" si="6"/>
        <v>66.320893321177664</v>
      </c>
      <c r="M14" s="41">
        <f t="shared" si="6"/>
        <v>80.380125000000064</v>
      </c>
      <c r="N14" s="41">
        <f t="shared" si="6"/>
        <v>84.873315778096668</v>
      </c>
      <c r="O14" s="41">
        <f t="shared" si="6"/>
        <v>40.374706025902796</v>
      </c>
    </row>
    <row r="15" spans="1:15" x14ac:dyDescent="0.25">
      <c r="A15" s="35">
        <v>411</v>
      </c>
      <c r="B15" s="34">
        <v>4.07E-2</v>
      </c>
      <c r="C15" s="34">
        <v>3.3950000000000001E-2</v>
      </c>
      <c r="D15" s="34">
        <v>1.8500000000000003E-2</v>
      </c>
      <c r="E15" s="34">
        <v>1.54E-2</v>
      </c>
      <c r="F15" s="34">
        <v>1.2199999999999999E-2</v>
      </c>
      <c r="G15" s="34">
        <v>1.6E-2</v>
      </c>
      <c r="H15" s="37"/>
    </row>
    <row r="16" spans="1:15" x14ac:dyDescent="0.25">
      <c r="A16" s="35">
        <v>412</v>
      </c>
      <c r="B16" s="34">
        <v>4.7399999999999998E-2</v>
      </c>
      <c r="C16" s="34">
        <v>3.9749999999999994E-2</v>
      </c>
      <c r="D16" s="34">
        <v>2.1649999999999999E-2</v>
      </c>
      <c r="E16" s="34">
        <v>1.7600000000000001E-2</v>
      </c>
      <c r="F16" s="34">
        <v>1.3500000000000002E-2</v>
      </c>
      <c r="G16" s="34">
        <v>1.8149999999999999E-2</v>
      </c>
      <c r="H16" s="37"/>
      <c r="I16" s="3"/>
      <c r="J16" s="45" t="s">
        <v>49</v>
      </c>
      <c r="K16" s="46"/>
      <c r="L16" s="46"/>
      <c r="M16" s="46"/>
      <c r="N16" s="46"/>
      <c r="O16" s="47"/>
    </row>
    <row r="17" spans="1:15" ht="18" x14ac:dyDescent="0.25">
      <c r="A17" s="35">
        <v>413</v>
      </c>
      <c r="B17" s="34">
        <v>5.5500000000000001E-2</v>
      </c>
      <c r="C17" s="34">
        <v>4.6600000000000003E-2</v>
      </c>
      <c r="D17" s="34">
        <v>2.52E-2</v>
      </c>
      <c r="E17" s="34">
        <v>2.0500000000000001E-2</v>
      </c>
      <c r="F17" s="34">
        <v>1.575E-2</v>
      </c>
      <c r="G17" s="34">
        <v>2.0400000000000001E-2</v>
      </c>
      <c r="H17" s="37"/>
      <c r="I17" s="3"/>
      <c r="J17" s="36" t="s">
        <v>30</v>
      </c>
      <c r="K17" s="36" t="s">
        <v>31</v>
      </c>
      <c r="L17" s="36" t="s">
        <v>32</v>
      </c>
      <c r="M17" s="36" t="s">
        <v>33</v>
      </c>
      <c r="N17" s="36" t="s">
        <v>34</v>
      </c>
      <c r="O17" s="36" t="s">
        <v>35</v>
      </c>
    </row>
    <row r="18" spans="1:15" x14ac:dyDescent="0.25">
      <c r="A18" s="35">
        <v>414</v>
      </c>
      <c r="B18" s="34">
        <v>6.4850000000000005E-2</v>
      </c>
      <c r="C18" s="34">
        <v>5.4650000000000004E-2</v>
      </c>
      <c r="D18" s="34">
        <v>2.9100000000000001E-2</v>
      </c>
      <c r="E18" s="34">
        <v>2.4150000000000001E-2</v>
      </c>
      <c r="F18" s="34">
        <v>1.8349999999999998E-2</v>
      </c>
      <c r="G18" s="34">
        <v>2.3449999999999999E-2</v>
      </c>
      <c r="H18" s="37"/>
      <c r="I18" s="40" t="s">
        <v>50</v>
      </c>
      <c r="J18" s="38">
        <f t="shared" ref="J18:O18" si="7">J6/J8</f>
        <v>7.831477168722194</v>
      </c>
      <c r="K18" s="38">
        <f t="shared" si="7"/>
        <v>16.573896782085058</v>
      </c>
      <c r="L18" s="38">
        <f t="shared" si="7"/>
        <v>35.235128016333412</v>
      </c>
      <c r="M18" s="38">
        <f t="shared" si="7"/>
        <v>56.824551377562905</v>
      </c>
      <c r="N18" s="38">
        <f t="shared" si="7"/>
        <v>129.81531823197108</v>
      </c>
      <c r="O18" s="38">
        <f t="shared" si="7"/>
        <v>107.65588325679735</v>
      </c>
    </row>
    <row r="19" spans="1:15" x14ac:dyDescent="0.25">
      <c r="A19" s="35">
        <v>415</v>
      </c>
      <c r="B19" s="34">
        <v>7.5200000000000003E-2</v>
      </c>
      <c r="C19" s="34">
        <v>6.3750000000000001E-2</v>
      </c>
      <c r="D19" s="34">
        <v>3.4299999999999997E-2</v>
      </c>
      <c r="E19" s="34">
        <v>2.8200000000000003E-2</v>
      </c>
      <c r="F19" s="34">
        <v>2.1249999999999998E-2</v>
      </c>
      <c r="G19" s="34">
        <v>2.6700000000000002E-2</v>
      </c>
      <c r="H19" s="37"/>
    </row>
    <row r="20" spans="1:15" x14ac:dyDescent="0.25">
      <c r="A20" s="35">
        <v>416</v>
      </c>
      <c r="B20" s="34">
        <v>8.7100000000000011E-2</v>
      </c>
      <c r="C20" s="34">
        <v>7.375000000000001E-2</v>
      </c>
      <c r="D20" s="34">
        <v>3.9550000000000002E-2</v>
      </c>
      <c r="E20" s="34">
        <v>3.2750000000000001E-2</v>
      </c>
      <c r="F20" s="34">
        <v>2.5349999999999998E-2</v>
      </c>
      <c r="G20" s="34">
        <v>3.0600000000000002E-2</v>
      </c>
      <c r="H20" s="37"/>
    </row>
    <row r="21" spans="1:15" x14ac:dyDescent="0.25">
      <c r="A21" s="35">
        <v>417</v>
      </c>
      <c r="B21" s="34">
        <v>0.1007</v>
      </c>
      <c r="C21" s="34">
        <v>8.5400000000000004E-2</v>
      </c>
      <c r="D21" s="34">
        <v>4.5950000000000005E-2</v>
      </c>
      <c r="E21" s="34">
        <v>3.7849999999999995E-2</v>
      </c>
      <c r="F21" s="34">
        <v>2.9600000000000001E-2</v>
      </c>
      <c r="G21" s="34">
        <v>3.5449999999999995E-2</v>
      </c>
      <c r="H21" s="37"/>
      <c r="I21" s="37"/>
      <c r="J21" s="42"/>
      <c r="K21" s="42"/>
      <c r="L21" s="42"/>
      <c r="M21" s="42"/>
      <c r="N21" s="42"/>
      <c r="O21" s="42"/>
    </row>
    <row r="22" spans="1:15" x14ac:dyDescent="0.25">
      <c r="A22" s="35">
        <v>418</v>
      </c>
      <c r="B22" s="34">
        <v>0.11574999999999999</v>
      </c>
      <c r="C22" s="34">
        <v>9.8500000000000004E-2</v>
      </c>
      <c r="D22" s="34">
        <v>5.2850000000000001E-2</v>
      </c>
      <c r="E22" s="34">
        <v>4.3150000000000001E-2</v>
      </c>
      <c r="F22" s="34">
        <v>3.5049999999999998E-2</v>
      </c>
      <c r="G22" s="34">
        <v>4.1399999999999999E-2</v>
      </c>
      <c r="H22" s="37"/>
      <c r="I22" s="37"/>
      <c r="J22" s="42"/>
      <c r="K22" s="42"/>
      <c r="L22" s="42"/>
      <c r="M22" s="42"/>
      <c r="N22" s="42"/>
      <c r="O22" s="42"/>
    </row>
    <row r="23" spans="1:15" x14ac:dyDescent="0.25">
      <c r="A23" s="35">
        <v>419</v>
      </c>
      <c r="B23" s="34">
        <v>0.1318</v>
      </c>
      <c r="C23" s="34">
        <v>0.1124</v>
      </c>
      <c r="D23" s="34">
        <v>6.0350000000000001E-2</v>
      </c>
      <c r="E23" s="34">
        <v>4.8899999999999999E-2</v>
      </c>
      <c r="F23" s="34">
        <v>4.1599999999999998E-2</v>
      </c>
      <c r="G23" s="34">
        <v>4.8550000000000003E-2</v>
      </c>
      <c r="H23" s="37"/>
      <c r="I23" s="37"/>
      <c r="J23" s="42"/>
      <c r="K23" s="42"/>
      <c r="L23" s="42"/>
      <c r="M23" s="42"/>
      <c r="N23" s="42"/>
      <c r="O23" s="42"/>
    </row>
    <row r="24" spans="1:15" x14ac:dyDescent="0.25">
      <c r="A24" s="35">
        <v>420</v>
      </c>
      <c r="B24" s="34">
        <v>0.14965000000000001</v>
      </c>
      <c r="C24" s="34">
        <v>0.12795000000000001</v>
      </c>
      <c r="D24" s="34">
        <v>6.88E-2</v>
      </c>
      <c r="E24" s="34">
        <v>5.5849999999999997E-2</v>
      </c>
      <c r="F24" s="34">
        <v>4.9199999999999994E-2</v>
      </c>
      <c r="G24" s="34">
        <v>5.6899999999999999E-2</v>
      </c>
      <c r="H24" s="37"/>
      <c r="I24" s="37"/>
      <c r="J24" s="42"/>
      <c r="K24" s="42"/>
      <c r="L24" s="42"/>
      <c r="M24" s="42"/>
      <c r="N24" s="42"/>
      <c r="O24" s="42"/>
    </row>
    <row r="25" spans="1:15" x14ac:dyDescent="0.25">
      <c r="A25" s="35">
        <v>421</v>
      </c>
      <c r="B25" s="34">
        <v>0.16980000000000001</v>
      </c>
      <c r="C25" s="34">
        <v>0.14510000000000001</v>
      </c>
      <c r="D25" s="34">
        <v>7.8E-2</v>
      </c>
      <c r="E25" s="34">
        <v>6.2850000000000003E-2</v>
      </c>
      <c r="F25" s="34">
        <v>5.8650000000000001E-2</v>
      </c>
      <c r="G25" s="34">
        <v>6.7400000000000002E-2</v>
      </c>
      <c r="H25" s="37"/>
      <c r="I25" s="37"/>
      <c r="J25" s="37"/>
      <c r="K25" s="37"/>
      <c r="L25" s="37"/>
      <c r="M25" s="37"/>
      <c r="N25" s="37"/>
      <c r="O25" s="37"/>
    </row>
    <row r="26" spans="1:15" x14ac:dyDescent="0.25">
      <c r="A26" s="35">
        <v>422</v>
      </c>
      <c r="B26" s="34">
        <v>0.192</v>
      </c>
      <c r="C26" s="34">
        <v>0.16349999999999998</v>
      </c>
      <c r="D26" s="34">
        <v>8.8400000000000006E-2</v>
      </c>
      <c r="E26" s="34">
        <v>7.0699999999999999E-2</v>
      </c>
      <c r="F26" s="34">
        <v>7.0499999999999993E-2</v>
      </c>
      <c r="G26" s="34">
        <v>7.9449999999999993E-2</v>
      </c>
      <c r="H26" s="37"/>
      <c r="I26" s="37"/>
      <c r="J26" s="37"/>
      <c r="K26" s="37"/>
      <c r="L26" s="37"/>
      <c r="M26" s="37"/>
      <c r="N26" s="37"/>
      <c r="O26" s="37"/>
    </row>
    <row r="27" spans="1:15" x14ac:dyDescent="0.25">
      <c r="A27" s="35">
        <v>423</v>
      </c>
      <c r="B27" s="34">
        <v>0.2145</v>
      </c>
      <c r="C27" s="34">
        <v>0.1827</v>
      </c>
      <c r="D27" s="34">
        <v>9.8750000000000004E-2</v>
      </c>
      <c r="E27" s="34">
        <v>7.8699999999999992E-2</v>
      </c>
      <c r="F27" s="34">
        <v>8.3799999999999999E-2</v>
      </c>
      <c r="G27" s="34">
        <v>9.3799999999999994E-2</v>
      </c>
      <c r="H27" s="37"/>
      <c r="I27" s="37"/>
      <c r="J27" s="37"/>
      <c r="K27" s="37"/>
      <c r="L27" s="37"/>
      <c r="M27" s="37"/>
      <c r="N27" s="37"/>
      <c r="O27" s="37"/>
    </row>
    <row r="28" spans="1:15" x14ac:dyDescent="0.25">
      <c r="A28" s="35">
        <v>424</v>
      </c>
      <c r="B28" s="34">
        <v>0.2389</v>
      </c>
      <c r="C28" s="34">
        <v>0.20305000000000001</v>
      </c>
      <c r="D28" s="34">
        <v>0.10980000000000001</v>
      </c>
      <c r="E28" s="34">
        <v>8.695E-2</v>
      </c>
      <c r="F28" s="34">
        <v>9.9349999999999994E-2</v>
      </c>
      <c r="G28" s="34">
        <v>0.11065</v>
      </c>
      <c r="H28" s="37"/>
      <c r="I28" s="37"/>
      <c r="J28" s="37"/>
      <c r="K28" s="37"/>
      <c r="L28" s="37"/>
      <c r="M28" s="37"/>
      <c r="N28" s="37"/>
      <c r="O28" s="37"/>
    </row>
    <row r="29" spans="1:15" x14ac:dyDescent="0.25">
      <c r="A29" s="35">
        <v>425</v>
      </c>
      <c r="B29" s="34">
        <v>0.26515</v>
      </c>
      <c r="C29" s="34">
        <v>0.2253</v>
      </c>
      <c r="D29" s="34">
        <v>0.1221</v>
      </c>
      <c r="E29" s="34">
        <v>9.6000000000000002E-2</v>
      </c>
      <c r="F29" s="34">
        <v>0.11829999999999999</v>
      </c>
      <c r="G29" s="34">
        <v>0.13045000000000001</v>
      </c>
      <c r="H29" s="37"/>
      <c r="I29" s="37"/>
      <c r="J29" s="37"/>
      <c r="K29" s="37"/>
      <c r="L29" s="37"/>
      <c r="M29" s="37"/>
      <c r="N29" s="37"/>
      <c r="O29" s="37"/>
    </row>
    <row r="30" spans="1:15" x14ac:dyDescent="0.25">
      <c r="A30" s="35">
        <v>426</v>
      </c>
      <c r="B30" s="34">
        <v>0.29325000000000001</v>
      </c>
      <c r="C30" s="34">
        <v>0.24840000000000001</v>
      </c>
      <c r="D30" s="34">
        <v>0.13475000000000001</v>
      </c>
      <c r="E30" s="34">
        <v>0.1051</v>
      </c>
      <c r="F30" s="34">
        <v>0.1394</v>
      </c>
      <c r="G30" s="34">
        <v>0.15395</v>
      </c>
      <c r="H30" s="37"/>
      <c r="I30" s="37"/>
      <c r="J30" s="37"/>
      <c r="K30" s="37"/>
      <c r="L30" s="37"/>
      <c r="M30" s="37"/>
      <c r="N30" s="37"/>
      <c r="O30" s="37"/>
    </row>
    <row r="31" spans="1:15" x14ac:dyDescent="0.25">
      <c r="A31" s="35">
        <v>427</v>
      </c>
      <c r="B31" s="34">
        <v>0.3226</v>
      </c>
      <c r="C31" s="34">
        <v>0.27290000000000003</v>
      </c>
      <c r="D31" s="34">
        <v>0.14795</v>
      </c>
      <c r="E31" s="34">
        <v>0.1142</v>
      </c>
      <c r="F31" s="34">
        <v>0.16439999999999999</v>
      </c>
      <c r="G31" s="34">
        <v>0.18124999999999999</v>
      </c>
      <c r="H31" s="37"/>
      <c r="I31" s="37"/>
      <c r="J31" s="37"/>
      <c r="K31" s="37"/>
      <c r="L31" s="37"/>
      <c r="M31" s="37"/>
      <c r="N31" s="37"/>
      <c r="O31" s="37"/>
    </row>
    <row r="32" spans="1:15" x14ac:dyDescent="0.25">
      <c r="A32" s="35">
        <v>428</v>
      </c>
      <c r="B32" s="34">
        <v>0.35370000000000001</v>
      </c>
      <c r="C32" s="34">
        <v>0.29864999999999997</v>
      </c>
      <c r="D32" s="34">
        <v>0.16214999999999999</v>
      </c>
      <c r="E32" s="34">
        <v>0.1242</v>
      </c>
      <c r="F32" s="34">
        <v>0.1928</v>
      </c>
      <c r="G32" s="34">
        <v>0.21315000000000001</v>
      </c>
      <c r="H32" s="37"/>
      <c r="I32" s="37"/>
      <c r="J32" s="37"/>
      <c r="K32" s="37"/>
      <c r="L32" s="37"/>
      <c r="M32" s="37"/>
      <c r="N32" s="37"/>
      <c r="O32" s="37"/>
    </row>
    <row r="33" spans="1:15" x14ac:dyDescent="0.25">
      <c r="A33" s="35">
        <v>429</v>
      </c>
      <c r="B33" s="34">
        <v>0.38344999999999996</v>
      </c>
      <c r="C33" s="34">
        <v>0.32255</v>
      </c>
      <c r="D33" s="34">
        <v>0.17610000000000001</v>
      </c>
      <c r="E33" s="34">
        <v>0.13320000000000001</v>
      </c>
      <c r="F33" s="34">
        <v>0.22605</v>
      </c>
      <c r="G33" s="34">
        <v>0.24825</v>
      </c>
      <c r="H33" s="37"/>
      <c r="I33" s="37"/>
      <c r="J33" s="37"/>
      <c r="K33" s="37"/>
      <c r="L33" s="37"/>
      <c r="M33" s="37"/>
      <c r="N33" s="37"/>
      <c r="O33" s="37"/>
    </row>
    <row r="34" spans="1:15" x14ac:dyDescent="0.25">
      <c r="A34" s="35">
        <v>430</v>
      </c>
      <c r="B34" s="34">
        <v>0.41625000000000001</v>
      </c>
      <c r="C34" s="34">
        <v>0.34855000000000003</v>
      </c>
      <c r="D34" s="34">
        <v>0.19084999999999999</v>
      </c>
      <c r="E34" s="34">
        <v>0.14215</v>
      </c>
      <c r="F34" s="34">
        <v>0.26405000000000001</v>
      </c>
      <c r="G34" s="34">
        <v>0.28995000000000004</v>
      </c>
      <c r="H34" s="37"/>
      <c r="I34" s="37"/>
      <c r="J34" s="37"/>
      <c r="K34" s="37"/>
      <c r="L34" s="37"/>
      <c r="M34" s="37"/>
      <c r="N34" s="37"/>
      <c r="O34" s="37"/>
    </row>
    <row r="35" spans="1:15" x14ac:dyDescent="0.25">
      <c r="A35" s="35">
        <v>431</v>
      </c>
      <c r="B35" s="34">
        <v>0.44840000000000002</v>
      </c>
      <c r="C35" s="34">
        <v>0.37295</v>
      </c>
      <c r="D35" s="34">
        <v>0.20529999999999998</v>
      </c>
      <c r="E35" s="34">
        <v>0.15010000000000001</v>
      </c>
      <c r="F35" s="34">
        <v>0.30649999999999999</v>
      </c>
      <c r="G35" s="34">
        <v>0.33655000000000002</v>
      </c>
      <c r="H35" s="37"/>
      <c r="I35" s="37"/>
      <c r="J35" s="37"/>
      <c r="K35" s="37"/>
      <c r="L35" s="37"/>
      <c r="M35" s="37"/>
      <c r="N35" s="37"/>
      <c r="O35" s="37"/>
    </row>
    <row r="36" spans="1:15" x14ac:dyDescent="0.25">
      <c r="A36" s="35">
        <v>432</v>
      </c>
      <c r="B36" s="34">
        <v>0.48085</v>
      </c>
      <c r="C36" s="34">
        <v>0.39695000000000003</v>
      </c>
      <c r="D36" s="34">
        <v>0.2195</v>
      </c>
      <c r="E36" s="34">
        <v>0.15810000000000002</v>
      </c>
      <c r="F36" s="34">
        <v>0.35525000000000001</v>
      </c>
      <c r="G36" s="34">
        <v>0.38990000000000002</v>
      </c>
      <c r="H36" s="37"/>
      <c r="I36" s="37"/>
      <c r="J36" s="37"/>
      <c r="K36" s="37"/>
      <c r="L36" s="37"/>
      <c r="M36" s="37"/>
      <c r="N36" s="37"/>
      <c r="O36" s="37"/>
    </row>
    <row r="37" spans="1:15" x14ac:dyDescent="0.25">
      <c r="A37" s="35">
        <v>433</v>
      </c>
      <c r="B37" s="34">
        <v>0.51275000000000004</v>
      </c>
      <c r="C37" s="34">
        <v>0.41944999999999999</v>
      </c>
      <c r="D37" s="34">
        <v>0.23370000000000002</v>
      </c>
      <c r="E37" s="34">
        <v>0.16449999999999998</v>
      </c>
      <c r="F37" s="34">
        <v>0.41115000000000002</v>
      </c>
      <c r="G37" s="34">
        <v>0.45035000000000003</v>
      </c>
      <c r="H37" s="37"/>
      <c r="I37" s="37"/>
      <c r="J37" s="37"/>
      <c r="K37" s="37"/>
      <c r="L37" s="37"/>
      <c r="M37" s="37"/>
      <c r="N37" s="37"/>
      <c r="O37" s="37"/>
    </row>
    <row r="38" spans="1:15" x14ac:dyDescent="0.25">
      <c r="A38" s="35">
        <v>434</v>
      </c>
      <c r="B38" s="34">
        <v>0.54330000000000001</v>
      </c>
      <c r="C38" s="34">
        <v>0.43984999999999996</v>
      </c>
      <c r="D38" s="34">
        <v>0.24734999999999999</v>
      </c>
      <c r="E38" s="34">
        <v>0.17025000000000001</v>
      </c>
      <c r="F38" s="34">
        <v>0.47554999999999997</v>
      </c>
      <c r="G38" s="34">
        <v>0.51839999999999997</v>
      </c>
      <c r="H38" s="37"/>
      <c r="I38" s="37"/>
      <c r="J38" s="37"/>
      <c r="K38" s="37"/>
      <c r="L38" s="37"/>
      <c r="M38" s="37"/>
      <c r="N38" s="37"/>
      <c r="O38" s="37"/>
    </row>
    <row r="39" spans="1:15" x14ac:dyDescent="0.25">
      <c r="A39" s="35">
        <v>435</v>
      </c>
      <c r="B39" s="34">
        <v>0.5726500000000001</v>
      </c>
      <c r="C39" s="34">
        <v>0.45960000000000001</v>
      </c>
      <c r="D39" s="34">
        <v>0.26119999999999999</v>
      </c>
      <c r="E39" s="34">
        <v>0.1762</v>
      </c>
      <c r="F39" s="34">
        <v>0.53964999999999996</v>
      </c>
      <c r="G39" s="34">
        <v>0.59650000000000003</v>
      </c>
      <c r="H39" s="37"/>
      <c r="I39" s="37"/>
      <c r="J39" s="37"/>
      <c r="K39" s="37"/>
      <c r="L39" s="37"/>
      <c r="M39" s="37"/>
      <c r="N39" s="37"/>
      <c r="O39" s="37"/>
    </row>
    <row r="40" spans="1:15" x14ac:dyDescent="0.25">
      <c r="A40" s="35">
        <v>436</v>
      </c>
      <c r="B40" s="34">
        <v>0.59240000000000004</v>
      </c>
      <c r="C40" s="34">
        <v>0.46840000000000004</v>
      </c>
      <c r="D40" s="34">
        <v>0.26784999999999998</v>
      </c>
      <c r="E40" s="34">
        <v>0.17375000000000002</v>
      </c>
      <c r="F40" s="34">
        <v>0.60845000000000005</v>
      </c>
      <c r="G40" s="34">
        <v>0.67490000000000006</v>
      </c>
      <c r="H40" s="37"/>
      <c r="I40" s="37"/>
      <c r="J40" s="37"/>
      <c r="K40" s="37"/>
      <c r="L40" s="37"/>
      <c r="M40" s="37"/>
      <c r="N40" s="37"/>
      <c r="O40" s="37"/>
    </row>
    <row r="41" spans="1:15" x14ac:dyDescent="0.25">
      <c r="A41" s="35">
        <v>437</v>
      </c>
      <c r="B41" s="34">
        <v>0.60749999999999993</v>
      </c>
      <c r="C41" s="34">
        <v>0.47184999999999999</v>
      </c>
      <c r="D41" s="34">
        <v>0.27185000000000004</v>
      </c>
      <c r="E41" s="34">
        <v>0.16880000000000001</v>
      </c>
      <c r="F41" s="34">
        <v>0.68169999999999997</v>
      </c>
      <c r="G41" s="34">
        <v>0.75944999999999996</v>
      </c>
      <c r="H41" s="37"/>
      <c r="I41" s="37"/>
      <c r="J41" s="37"/>
      <c r="K41" s="37"/>
      <c r="L41" s="37"/>
      <c r="M41" s="37"/>
      <c r="N41" s="37"/>
      <c r="O41" s="37"/>
    </row>
    <row r="42" spans="1:15" x14ac:dyDescent="0.25">
      <c r="A42" s="35">
        <v>438</v>
      </c>
      <c r="B42" s="34">
        <v>0.61525000000000007</v>
      </c>
      <c r="C42" s="34">
        <v>0.46909999999999996</v>
      </c>
      <c r="D42" s="34">
        <v>0.27229999999999999</v>
      </c>
      <c r="E42" s="34">
        <v>0.16175</v>
      </c>
      <c r="F42" s="34">
        <v>0.75619999999999998</v>
      </c>
      <c r="G42" s="34">
        <v>0.84635000000000005</v>
      </c>
      <c r="H42" s="37"/>
      <c r="I42" s="37"/>
      <c r="J42" s="37"/>
      <c r="K42" s="37"/>
      <c r="L42" s="37"/>
      <c r="M42" s="37"/>
      <c r="N42" s="37"/>
      <c r="O42" s="37"/>
    </row>
    <row r="43" spans="1:15" x14ac:dyDescent="0.25">
      <c r="A43" s="35">
        <v>439</v>
      </c>
      <c r="B43" s="34">
        <v>0.61545000000000005</v>
      </c>
      <c r="C43" s="34">
        <v>0.46050000000000002</v>
      </c>
      <c r="D43" s="34">
        <v>0.26934999999999998</v>
      </c>
      <c r="E43" s="34">
        <v>0.15284999999999999</v>
      </c>
      <c r="F43" s="34">
        <v>0.82899999999999996</v>
      </c>
      <c r="G43" s="34">
        <v>0.93394999999999995</v>
      </c>
      <c r="H43" s="37"/>
      <c r="I43" s="37"/>
      <c r="J43" s="37"/>
      <c r="K43" s="37"/>
      <c r="L43" s="37"/>
      <c r="M43" s="37"/>
      <c r="N43" s="37"/>
      <c r="O43" s="37"/>
    </row>
    <row r="44" spans="1:15" x14ac:dyDescent="0.25">
      <c r="A44" s="35">
        <v>440</v>
      </c>
      <c r="B44" s="34">
        <v>0.60875000000000001</v>
      </c>
      <c r="C44" s="34">
        <v>0.44645000000000001</v>
      </c>
      <c r="D44" s="34">
        <v>0.26355000000000001</v>
      </c>
      <c r="E44" s="34">
        <v>0.14250000000000002</v>
      </c>
      <c r="F44" s="34">
        <v>0.89595000000000002</v>
      </c>
      <c r="G44" s="34">
        <v>1.02</v>
      </c>
      <c r="H44" s="37"/>
      <c r="I44" s="37"/>
      <c r="J44" s="37"/>
      <c r="K44" s="37"/>
      <c r="L44" s="37"/>
      <c r="M44" s="37"/>
      <c r="N44" s="37"/>
      <c r="O44" s="37"/>
    </row>
    <row r="45" spans="1:15" x14ac:dyDescent="0.25">
      <c r="A45" s="35">
        <v>441</v>
      </c>
      <c r="B45" s="34">
        <v>0.59470000000000001</v>
      </c>
      <c r="C45" s="34">
        <v>0.42769999999999997</v>
      </c>
      <c r="D45" s="34">
        <v>0.254</v>
      </c>
      <c r="E45" s="34">
        <v>0.13064999999999999</v>
      </c>
      <c r="F45" s="34">
        <v>0.95274999999999999</v>
      </c>
      <c r="G45" s="34">
        <v>1.0994999999999999</v>
      </c>
      <c r="H45" s="37"/>
      <c r="I45" s="37"/>
      <c r="J45" s="37"/>
      <c r="K45" s="37"/>
      <c r="L45" s="37"/>
      <c r="M45" s="37"/>
      <c r="N45" s="37"/>
      <c r="O45" s="37"/>
    </row>
    <row r="46" spans="1:15" x14ac:dyDescent="0.25">
      <c r="A46" s="35">
        <v>442</v>
      </c>
      <c r="B46" s="34">
        <v>0.57399999999999995</v>
      </c>
      <c r="C46" s="34">
        <v>0.40479999999999999</v>
      </c>
      <c r="D46" s="34">
        <v>0.2424</v>
      </c>
      <c r="E46" s="34">
        <v>0.11899999999999999</v>
      </c>
      <c r="F46" s="34">
        <v>0.99729999999999996</v>
      </c>
      <c r="G46" s="34">
        <v>1.1681499999999998</v>
      </c>
      <c r="H46" s="37"/>
      <c r="I46" s="37"/>
      <c r="J46" s="37"/>
      <c r="K46" s="37"/>
      <c r="L46" s="37"/>
      <c r="M46" s="37"/>
      <c r="N46" s="37"/>
      <c r="O46" s="37"/>
    </row>
    <row r="47" spans="1:15" x14ac:dyDescent="0.25">
      <c r="A47" s="35">
        <v>443</v>
      </c>
      <c r="B47" s="34">
        <v>0.54830000000000001</v>
      </c>
      <c r="C47" s="34">
        <v>0.37929999999999997</v>
      </c>
      <c r="D47" s="34">
        <v>0.22875000000000001</v>
      </c>
      <c r="E47" s="34">
        <v>0.1076</v>
      </c>
      <c r="F47" s="34">
        <v>1.02325</v>
      </c>
      <c r="G47" s="34">
        <v>1.2219</v>
      </c>
      <c r="H47" s="37"/>
      <c r="I47" s="37"/>
      <c r="J47" s="37"/>
      <c r="K47" s="37"/>
      <c r="L47" s="37"/>
      <c r="M47" s="37"/>
      <c r="N47" s="37"/>
      <c r="O47" s="37"/>
    </row>
    <row r="48" spans="1:15" x14ac:dyDescent="0.25">
      <c r="A48" s="35">
        <v>444</v>
      </c>
      <c r="B48" s="34">
        <v>0.51705000000000001</v>
      </c>
      <c r="C48" s="34">
        <v>0.35199999999999998</v>
      </c>
      <c r="D48" s="34">
        <v>0.2135</v>
      </c>
      <c r="E48" s="34">
        <v>9.6549999999999997E-2</v>
      </c>
      <c r="F48" s="34">
        <v>1.0297999999999998</v>
      </c>
      <c r="G48" s="34">
        <v>1.254</v>
      </c>
      <c r="H48" s="37"/>
      <c r="I48" s="37"/>
      <c r="J48" s="37"/>
      <c r="K48" s="37"/>
      <c r="L48" s="37"/>
      <c r="M48" s="37"/>
      <c r="N48" s="37"/>
      <c r="O48" s="37"/>
    </row>
    <row r="49" spans="1:15" x14ac:dyDescent="0.25">
      <c r="A49" s="35">
        <v>445</v>
      </c>
      <c r="B49" s="34">
        <v>0.48310000000000003</v>
      </c>
      <c r="C49" s="34">
        <v>0.32419999999999999</v>
      </c>
      <c r="D49" s="34">
        <v>0.1973</v>
      </c>
      <c r="E49" s="34">
        <v>8.6550000000000002E-2</v>
      </c>
      <c r="F49" s="34">
        <v>1.0162</v>
      </c>
      <c r="G49" s="34">
        <v>1.26485</v>
      </c>
      <c r="H49" s="37"/>
      <c r="I49" s="37"/>
      <c r="J49" s="37"/>
      <c r="K49" s="37"/>
      <c r="L49" s="37"/>
      <c r="M49" s="37"/>
      <c r="N49" s="37"/>
      <c r="O49" s="37"/>
    </row>
    <row r="50" spans="1:15" x14ac:dyDescent="0.25">
      <c r="A50" s="35">
        <v>446</v>
      </c>
      <c r="B50" s="34">
        <v>0.44704999999999995</v>
      </c>
      <c r="C50" s="34">
        <v>0.29649999999999999</v>
      </c>
      <c r="D50" s="34">
        <v>0.18130000000000002</v>
      </c>
      <c r="E50" s="34">
        <v>7.7499999999999999E-2</v>
      </c>
      <c r="F50" s="34">
        <v>0.98399999999999999</v>
      </c>
      <c r="G50" s="34">
        <v>1.2504500000000001</v>
      </c>
      <c r="H50" s="37"/>
      <c r="I50" s="37"/>
      <c r="J50" s="37"/>
      <c r="K50" s="37"/>
      <c r="L50" s="37"/>
      <c r="M50" s="37"/>
      <c r="N50" s="37"/>
      <c r="O50" s="37"/>
    </row>
    <row r="51" spans="1:15" x14ac:dyDescent="0.25">
      <c r="A51" s="35">
        <v>447</v>
      </c>
      <c r="B51" s="34">
        <v>0.41105000000000003</v>
      </c>
      <c r="C51" s="34">
        <v>0.27005000000000001</v>
      </c>
      <c r="D51" s="34">
        <v>0.16555</v>
      </c>
      <c r="E51" s="34">
        <v>7.0250000000000007E-2</v>
      </c>
      <c r="F51" s="34">
        <v>0.93389999999999995</v>
      </c>
      <c r="G51" s="34">
        <v>1.2155</v>
      </c>
      <c r="H51" s="37"/>
      <c r="I51" s="37"/>
      <c r="J51" s="37"/>
      <c r="K51" s="37"/>
      <c r="L51" s="37"/>
      <c r="M51" s="37"/>
      <c r="N51" s="37"/>
      <c r="O51" s="37"/>
    </row>
    <row r="52" spans="1:15" x14ac:dyDescent="0.25">
      <c r="A52" s="35">
        <v>448</v>
      </c>
      <c r="B52" s="34">
        <v>0.37585000000000002</v>
      </c>
      <c r="C52" s="34">
        <v>0.24545</v>
      </c>
      <c r="D52" s="34">
        <v>0.1507</v>
      </c>
      <c r="E52" s="34">
        <v>6.4000000000000001E-2</v>
      </c>
      <c r="F52" s="34">
        <v>0.87409999999999999</v>
      </c>
      <c r="G52" s="34">
        <v>1.1600999999999999</v>
      </c>
      <c r="H52" s="37"/>
      <c r="I52" s="37"/>
      <c r="J52" s="37"/>
      <c r="K52" s="37"/>
      <c r="L52" s="37"/>
      <c r="M52" s="37"/>
      <c r="N52" s="37"/>
      <c r="O52" s="37"/>
    </row>
    <row r="53" spans="1:15" x14ac:dyDescent="0.25">
      <c r="A53" s="35">
        <v>449</v>
      </c>
      <c r="B53" s="34">
        <v>0.34370000000000001</v>
      </c>
      <c r="C53" s="34">
        <v>0.22425</v>
      </c>
      <c r="D53" s="34">
        <v>0.13800000000000001</v>
      </c>
      <c r="E53" s="34">
        <v>5.885E-2</v>
      </c>
      <c r="F53" s="34">
        <v>0.8076000000000001</v>
      </c>
      <c r="G53" s="34">
        <v>1.0927499999999999</v>
      </c>
      <c r="H53" s="37"/>
      <c r="I53" s="37"/>
      <c r="J53" s="37"/>
      <c r="K53" s="37"/>
      <c r="L53" s="37"/>
      <c r="M53" s="37"/>
      <c r="N53" s="37"/>
      <c r="O53" s="37"/>
    </row>
    <row r="54" spans="1:15" x14ac:dyDescent="0.25">
      <c r="A54" s="35">
        <v>450</v>
      </c>
      <c r="B54" s="34">
        <v>0.31405</v>
      </c>
      <c r="C54" s="34">
        <v>0.20465</v>
      </c>
      <c r="D54" s="34">
        <v>0.12640000000000001</v>
      </c>
      <c r="E54" s="34">
        <v>5.3750000000000006E-2</v>
      </c>
      <c r="F54" s="34">
        <v>0.73835000000000006</v>
      </c>
      <c r="G54" s="34">
        <v>1.0133000000000001</v>
      </c>
      <c r="H54" s="37"/>
      <c r="I54" s="37"/>
      <c r="J54" s="37"/>
      <c r="K54" s="37"/>
      <c r="L54" s="37"/>
      <c r="M54" s="37"/>
      <c r="N54" s="37"/>
      <c r="O54" s="37"/>
    </row>
    <row r="55" spans="1:15" x14ac:dyDescent="0.25">
      <c r="A55" s="35">
        <v>451</v>
      </c>
      <c r="B55" s="34">
        <v>0.28820000000000001</v>
      </c>
      <c r="C55" s="34">
        <v>0.18780000000000002</v>
      </c>
      <c r="D55" s="34">
        <v>0.11580000000000001</v>
      </c>
      <c r="E55" s="34">
        <v>4.9549999999999997E-2</v>
      </c>
      <c r="F55" s="34">
        <v>0.66969999999999996</v>
      </c>
      <c r="G55" s="34">
        <v>0.93104999999999993</v>
      </c>
      <c r="H55" s="37"/>
      <c r="I55" s="37"/>
      <c r="J55" s="37"/>
      <c r="K55" s="37"/>
      <c r="L55" s="37"/>
      <c r="M55" s="37"/>
      <c r="N55" s="37"/>
      <c r="O55" s="37"/>
    </row>
    <row r="56" spans="1:15" x14ac:dyDescent="0.25">
      <c r="A56" s="35">
        <v>452</v>
      </c>
      <c r="B56" s="34">
        <v>0.26539999999999997</v>
      </c>
      <c r="C56" s="34">
        <v>0.17330000000000001</v>
      </c>
      <c r="D56" s="34">
        <v>0.10680000000000001</v>
      </c>
      <c r="E56" s="34">
        <v>4.5950000000000005E-2</v>
      </c>
      <c r="F56" s="34">
        <v>0.60420000000000007</v>
      </c>
      <c r="G56" s="34">
        <v>0.84884999999999999</v>
      </c>
      <c r="H56" s="37"/>
      <c r="I56" s="37"/>
      <c r="J56" s="37"/>
      <c r="K56" s="37"/>
      <c r="L56" s="37"/>
      <c r="M56" s="37"/>
      <c r="N56" s="37"/>
      <c r="O56" s="37"/>
    </row>
    <row r="57" spans="1:15" x14ac:dyDescent="0.25">
      <c r="A57" s="35">
        <v>453</v>
      </c>
      <c r="B57" s="34">
        <v>0.24554999999999999</v>
      </c>
      <c r="C57" s="34">
        <v>0.16065000000000002</v>
      </c>
      <c r="D57" s="34">
        <v>9.9150000000000002E-2</v>
      </c>
      <c r="E57" s="34">
        <v>4.2999999999999997E-2</v>
      </c>
      <c r="F57" s="34">
        <v>0.54384999999999994</v>
      </c>
      <c r="G57" s="34">
        <v>0.76929999999999998</v>
      </c>
      <c r="H57" s="37"/>
      <c r="I57" s="37"/>
      <c r="J57" s="37"/>
      <c r="K57" s="37"/>
      <c r="L57" s="37"/>
      <c r="M57" s="37"/>
      <c r="N57" s="37"/>
      <c r="O57" s="37"/>
    </row>
    <row r="58" spans="1:15" x14ac:dyDescent="0.25">
      <c r="A58" s="35">
        <v>454</v>
      </c>
      <c r="B58" s="34">
        <v>0.22825000000000001</v>
      </c>
      <c r="C58" s="34">
        <v>0.14949999999999999</v>
      </c>
      <c r="D58" s="34">
        <v>9.2700000000000005E-2</v>
      </c>
      <c r="E58" s="34">
        <v>4.0099999999999997E-2</v>
      </c>
      <c r="F58" s="34">
        <v>0.49049999999999999</v>
      </c>
      <c r="G58" s="34">
        <v>0.69535000000000002</v>
      </c>
      <c r="H58" s="37"/>
      <c r="I58" s="37"/>
      <c r="J58" s="37"/>
      <c r="K58" s="37"/>
      <c r="L58" s="37"/>
      <c r="M58" s="37"/>
      <c r="N58" s="37"/>
      <c r="O58" s="37"/>
    </row>
    <row r="59" spans="1:15" x14ac:dyDescent="0.25">
      <c r="A59" s="35">
        <v>455</v>
      </c>
      <c r="B59" s="34">
        <v>0.21410000000000001</v>
      </c>
      <c r="C59" s="34">
        <v>0.14005000000000001</v>
      </c>
      <c r="D59" s="34">
        <v>8.6900000000000005E-2</v>
      </c>
      <c r="E59" s="34">
        <v>3.7699999999999997E-2</v>
      </c>
      <c r="F59" s="34">
        <v>0.44345000000000001</v>
      </c>
      <c r="G59" s="34">
        <v>0.62980000000000003</v>
      </c>
      <c r="H59" s="37"/>
      <c r="I59" s="37"/>
      <c r="J59" s="37"/>
      <c r="K59" s="37"/>
      <c r="L59" s="37"/>
      <c r="M59" s="37"/>
      <c r="N59" s="37"/>
      <c r="O59" s="37"/>
    </row>
    <row r="60" spans="1:15" x14ac:dyDescent="0.25">
      <c r="A60" s="35">
        <v>456</v>
      </c>
      <c r="B60" s="34">
        <v>0.20140000000000002</v>
      </c>
      <c r="C60" s="34">
        <v>0.13145000000000001</v>
      </c>
      <c r="D60" s="34">
        <v>8.1850000000000006E-2</v>
      </c>
      <c r="E60" s="34">
        <v>3.5199999999999995E-2</v>
      </c>
      <c r="F60" s="34">
        <v>0.40149999999999997</v>
      </c>
      <c r="G60" s="34">
        <v>0.57079999999999997</v>
      </c>
      <c r="H60" s="37"/>
      <c r="I60" s="37"/>
      <c r="J60" s="37"/>
      <c r="K60" s="37"/>
      <c r="L60" s="37"/>
      <c r="M60" s="37"/>
      <c r="N60" s="37"/>
      <c r="O60" s="37"/>
    </row>
    <row r="61" spans="1:15" x14ac:dyDescent="0.25">
      <c r="A61" s="35">
        <v>457</v>
      </c>
      <c r="B61" s="34">
        <v>0.1895</v>
      </c>
      <c r="C61" s="34">
        <v>0.12335000000000002</v>
      </c>
      <c r="D61" s="34">
        <v>7.6999999999999999E-2</v>
      </c>
      <c r="E61" s="34">
        <v>3.2349999999999997E-2</v>
      </c>
      <c r="F61" s="34">
        <v>0.36409999999999998</v>
      </c>
      <c r="G61" s="34">
        <v>0.5171</v>
      </c>
      <c r="H61" s="37"/>
      <c r="I61" s="37"/>
      <c r="J61" s="37"/>
      <c r="K61" s="37"/>
      <c r="L61" s="37"/>
      <c r="M61" s="37"/>
      <c r="N61" s="37"/>
      <c r="O61" s="37"/>
    </row>
    <row r="62" spans="1:15" x14ac:dyDescent="0.25">
      <c r="A62" s="35">
        <v>458</v>
      </c>
      <c r="B62" s="34">
        <v>0.17895</v>
      </c>
      <c r="C62" s="34">
        <v>0.11629999999999999</v>
      </c>
      <c r="D62" s="34">
        <v>7.2999999999999995E-2</v>
      </c>
      <c r="E62" s="34">
        <v>3.0249999999999999E-2</v>
      </c>
      <c r="F62" s="34">
        <v>0.33140000000000003</v>
      </c>
      <c r="G62" s="34">
        <v>0.47019999999999995</v>
      </c>
      <c r="H62" s="37"/>
      <c r="I62" s="37"/>
      <c r="J62" s="37"/>
      <c r="K62" s="37"/>
      <c r="L62" s="37"/>
      <c r="M62" s="37"/>
      <c r="N62" s="37"/>
      <c r="O62" s="37"/>
    </row>
    <row r="63" spans="1:15" x14ac:dyDescent="0.25">
      <c r="A63" s="35">
        <v>459</v>
      </c>
      <c r="B63" s="34">
        <v>0.1694</v>
      </c>
      <c r="C63" s="34">
        <v>0.10985</v>
      </c>
      <c r="D63" s="34">
        <v>6.9099999999999995E-2</v>
      </c>
      <c r="E63" s="34">
        <v>2.895E-2</v>
      </c>
      <c r="F63" s="34">
        <v>0.30115000000000003</v>
      </c>
      <c r="G63" s="34">
        <v>0.42925000000000002</v>
      </c>
      <c r="H63" s="37"/>
      <c r="I63" s="37"/>
      <c r="J63" s="37"/>
      <c r="K63" s="37"/>
      <c r="L63" s="37"/>
      <c r="M63" s="37"/>
      <c r="N63" s="37"/>
      <c r="O63" s="37"/>
    </row>
    <row r="64" spans="1:15" x14ac:dyDescent="0.25">
      <c r="A64" s="35">
        <v>460</v>
      </c>
      <c r="B64" s="34">
        <v>0.16010000000000002</v>
      </c>
      <c r="C64" s="34">
        <v>0.10364999999999999</v>
      </c>
      <c r="D64" s="34">
        <v>6.5099999999999991E-2</v>
      </c>
      <c r="E64" s="34">
        <v>2.7450000000000002E-2</v>
      </c>
      <c r="F64" s="34">
        <v>0.27410000000000001</v>
      </c>
      <c r="G64" s="34">
        <v>0.39169999999999999</v>
      </c>
      <c r="H64" s="37"/>
      <c r="I64" s="37"/>
      <c r="J64" s="37"/>
      <c r="K64" s="37"/>
      <c r="L64" s="37"/>
      <c r="M64" s="37"/>
      <c r="N64" s="37"/>
      <c r="O64" s="37"/>
    </row>
    <row r="65" spans="1:15" x14ac:dyDescent="0.25">
      <c r="A65" s="35">
        <v>461</v>
      </c>
      <c r="B65" s="34">
        <v>0.1515</v>
      </c>
      <c r="C65" s="34">
        <v>9.8099999999999993E-2</v>
      </c>
      <c r="D65" s="34">
        <v>6.2E-2</v>
      </c>
      <c r="E65" s="34">
        <v>2.5700000000000001E-2</v>
      </c>
      <c r="F65" s="34">
        <v>0.24820000000000003</v>
      </c>
      <c r="G65" s="34">
        <v>0.35665000000000002</v>
      </c>
      <c r="H65" s="37"/>
      <c r="I65" s="37"/>
      <c r="J65" s="37"/>
      <c r="K65" s="37"/>
      <c r="L65" s="37"/>
      <c r="M65" s="37"/>
      <c r="N65" s="37"/>
      <c r="O65" s="37"/>
    </row>
    <row r="66" spans="1:15" x14ac:dyDescent="0.25">
      <c r="A66" s="35">
        <v>462</v>
      </c>
      <c r="B66" s="34">
        <v>0.14355000000000001</v>
      </c>
      <c r="C66" s="34">
        <v>9.2749999999999999E-2</v>
      </c>
      <c r="D66" s="34">
        <v>5.8349999999999999E-2</v>
      </c>
      <c r="E66" s="34">
        <v>2.4800000000000003E-2</v>
      </c>
      <c r="F66" s="34">
        <v>0.22375</v>
      </c>
      <c r="G66" s="34">
        <v>0.32414999999999999</v>
      </c>
      <c r="H66" s="37"/>
      <c r="I66" s="37"/>
      <c r="J66" s="37"/>
      <c r="K66" s="37"/>
      <c r="L66" s="37"/>
      <c r="M66" s="37"/>
      <c r="N66" s="37"/>
      <c r="O66" s="37"/>
    </row>
    <row r="67" spans="1:15" x14ac:dyDescent="0.25">
      <c r="A67" s="35">
        <v>463</v>
      </c>
      <c r="B67" s="34">
        <v>0.13635</v>
      </c>
      <c r="C67" s="34">
        <v>8.8150000000000006E-2</v>
      </c>
      <c r="D67" s="34">
        <v>5.5199999999999999E-2</v>
      </c>
      <c r="E67" s="34">
        <v>2.385E-2</v>
      </c>
      <c r="F67" s="34">
        <v>0.20130000000000001</v>
      </c>
      <c r="G67" s="34">
        <v>0.29470000000000002</v>
      </c>
      <c r="H67" s="37"/>
      <c r="I67" s="37"/>
      <c r="J67" s="37"/>
      <c r="K67" s="37"/>
      <c r="L67" s="37"/>
      <c r="M67" s="37"/>
      <c r="N67" s="37"/>
      <c r="O67" s="37"/>
    </row>
    <row r="68" spans="1:15" x14ac:dyDescent="0.25">
      <c r="A68" s="35">
        <v>464</v>
      </c>
      <c r="B68" s="34">
        <v>0.12925</v>
      </c>
      <c r="C68" s="34">
        <v>8.3850000000000008E-2</v>
      </c>
      <c r="D68" s="34">
        <v>5.2699999999999997E-2</v>
      </c>
      <c r="E68" s="34">
        <v>2.325E-2</v>
      </c>
      <c r="F68" s="34">
        <v>0.18024999999999999</v>
      </c>
      <c r="G68" s="34">
        <v>0.26639999999999997</v>
      </c>
      <c r="H68" s="37"/>
      <c r="I68" s="37"/>
      <c r="J68" s="37"/>
      <c r="K68" s="37"/>
      <c r="L68" s="37"/>
      <c r="M68" s="37"/>
      <c r="N68" s="37"/>
      <c r="O68" s="37"/>
    </row>
    <row r="69" spans="1:15" x14ac:dyDescent="0.25">
      <c r="A69" s="35">
        <v>465</v>
      </c>
      <c r="B69" s="34">
        <v>0.12315000000000001</v>
      </c>
      <c r="C69" s="34">
        <v>8.0350000000000005E-2</v>
      </c>
      <c r="D69" s="34">
        <v>5.0449999999999995E-2</v>
      </c>
      <c r="E69" s="34">
        <v>2.2350000000000002E-2</v>
      </c>
      <c r="F69" s="34">
        <v>0.16159999999999999</v>
      </c>
      <c r="G69" s="34">
        <v>0.24099999999999999</v>
      </c>
      <c r="H69" s="37"/>
      <c r="I69" s="37"/>
      <c r="J69" s="37"/>
      <c r="K69" s="37"/>
      <c r="L69" s="37"/>
      <c r="M69" s="37"/>
      <c r="N69" s="37"/>
      <c r="O69" s="37"/>
    </row>
    <row r="70" spans="1:15" x14ac:dyDescent="0.25">
      <c r="A70" s="35">
        <v>466</v>
      </c>
      <c r="B70" s="34">
        <v>0.11824999999999999</v>
      </c>
      <c r="C70" s="34">
        <v>7.7550000000000008E-2</v>
      </c>
      <c r="D70" s="34">
        <v>4.845E-2</v>
      </c>
      <c r="E70" s="34">
        <v>2.1399999999999999E-2</v>
      </c>
      <c r="F70" s="34">
        <v>0.14495</v>
      </c>
      <c r="G70" s="34">
        <v>0.21809999999999999</v>
      </c>
      <c r="H70" s="37"/>
      <c r="I70" s="37"/>
      <c r="J70" s="37"/>
      <c r="K70" s="37"/>
      <c r="L70" s="37"/>
      <c r="M70" s="37"/>
      <c r="N70" s="37"/>
      <c r="O70" s="37"/>
    </row>
    <row r="71" spans="1:15" x14ac:dyDescent="0.25">
      <c r="A71" s="35">
        <v>467</v>
      </c>
      <c r="B71" s="34">
        <v>0.1142</v>
      </c>
      <c r="C71" s="34">
        <v>7.5300000000000006E-2</v>
      </c>
      <c r="D71" s="34">
        <v>4.6949999999999999E-2</v>
      </c>
      <c r="E71" s="34">
        <v>2.095E-2</v>
      </c>
      <c r="F71" s="34">
        <v>0.1298</v>
      </c>
      <c r="G71" s="34">
        <v>0.19764999999999999</v>
      </c>
      <c r="H71" s="37"/>
      <c r="I71" s="37"/>
      <c r="J71" s="37"/>
      <c r="K71" s="37"/>
      <c r="L71" s="37"/>
      <c r="M71" s="37"/>
      <c r="N71" s="37"/>
      <c r="O71" s="37"/>
    </row>
    <row r="72" spans="1:15" x14ac:dyDescent="0.25">
      <c r="A72" s="35">
        <v>468</v>
      </c>
      <c r="B72" s="34">
        <v>0.1109</v>
      </c>
      <c r="C72" s="34">
        <v>7.3300000000000004E-2</v>
      </c>
      <c r="D72" s="34">
        <v>4.5850000000000002E-2</v>
      </c>
      <c r="E72" s="34">
        <v>2.1100000000000001E-2</v>
      </c>
      <c r="F72" s="34">
        <v>0.11574999999999999</v>
      </c>
      <c r="G72" s="34">
        <v>0.17875000000000002</v>
      </c>
      <c r="H72" s="37"/>
      <c r="I72" s="37"/>
      <c r="J72" s="37"/>
      <c r="K72" s="37"/>
      <c r="L72" s="37"/>
      <c r="M72" s="37"/>
      <c r="N72" s="37"/>
      <c r="O72" s="37"/>
    </row>
    <row r="73" spans="1:15" x14ac:dyDescent="0.25">
      <c r="A73" s="35">
        <v>469</v>
      </c>
      <c r="B73" s="34">
        <v>0.10844999999999999</v>
      </c>
      <c r="C73" s="34">
        <v>7.2050000000000003E-2</v>
      </c>
      <c r="D73" s="34">
        <v>4.5100000000000001E-2</v>
      </c>
      <c r="E73" s="34">
        <v>2.0650000000000002E-2</v>
      </c>
      <c r="F73" s="34">
        <v>0.1042</v>
      </c>
      <c r="G73" s="34">
        <v>0.16250000000000001</v>
      </c>
      <c r="H73" s="37"/>
      <c r="I73" s="37"/>
      <c r="J73" s="37"/>
      <c r="K73" s="37"/>
      <c r="L73" s="37"/>
      <c r="M73" s="37"/>
      <c r="N73" s="37"/>
      <c r="O73" s="37"/>
    </row>
    <row r="74" spans="1:15" x14ac:dyDescent="0.25">
      <c r="A74" s="35">
        <v>470</v>
      </c>
      <c r="B74" s="34">
        <v>0.10639999999999999</v>
      </c>
      <c r="C74" s="34">
        <v>7.1050000000000002E-2</v>
      </c>
      <c r="D74" s="34">
        <v>4.41E-2</v>
      </c>
      <c r="E74" s="34">
        <v>2.0900000000000002E-2</v>
      </c>
      <c r="F74" s="34">
        <v>9.35E-2</v>
      </c>
      <c r="G74" s="34">
        <v>0.14834999999999998</v>
      </c>
      <c r="H74" s="37"/>
      <c r="I74" s="37"/>
      <c r="J74" s="37"/>
      <c r="K74" s="37"/>
      <c r="L74" s="37"/>
      <c r="M74" s="37"/>
      <c r="N74" s="37"/>
      <c r="O74" s="37"/>
    </row>
    <row r="75" spans="1:15" x14ac:dyDescent="0.25">
      <c r="A75" s="35">
        <v>471</v>
      </c>
      <c r="B75" s="34">
        <v>0.10514999999999999</v>
      </c>
      <c r="C75" s="34">
        <v>7.0449999999999999E-2</v>
      </c>
      <c r="D75" s="34">
        <v>4.3950000000000003E-2</v>
      </c>
      <c r="E75" s="34">
        <v>2.07E-2</v>
      </c>
      <c r="F75" s="34">
        <v>8.4150000000000003E-2</v>
      </c>
      <c r="G75" s="34">
        <v>0.13550000000000001</v>
      </c>
      <c r="H75" s="37"/>
      <c r="I75" s="37"/>
      <c r="J75" s="37"/>
      <c r="K75" s="37"/>
      <c r="L75" s="37"/>
      <c r="M75" s="37"/>
      <c r="N75" s="37"/>
      <c r="O75" s="37"/>
    </row>
    <row r="76" spans="1:15" x14ac:dyDescent="0.25">
      <c r="A76" s="35">
        <v>472</v>
      </c>
      <c r="B76" s="34">
        <v>0.10485</v>
      </c>
      <c r="C76" s="34">
        <v>7.0250000000000007E-2</v>
      </c>
      <c r="D76" s="34">
        <v>4.3950000000000003E-2</v>
      </c>
      <c r="E76" s="34">
        <v>2.1150000000000002E-2</v>
      </c>
      <c r="F76" s="34">
        <v>7.6249999999999998E-2</v>
      </c>
      <c r="G76" s="34">
        <v>0.12479999999999999</v>
      </c>
      <c r="H76" s="37"/>
      <c r="I76" s="37"/>
      <c r="J76" s="37"/>
      <c r="K76" s="37"/>
      <c r="L76" s="37"/>
      <c r="M76" s="37"/>
      <c r="N76" s="37"/>
      <c r="O76" s="37"/>
    </row>
    <row r="77" spans="1:15" x14ac:dyDescent="0.25">
      <c r="A77" s="35">
        <v>473</v>
      </c>
      <c r="B77" s="34">
        <v>0.1051</v>
      </c>
      <c r="C77" s="34">
        <v>7.0500000000000007E-2</v>
      </c>
      <c r="D77" s="34">
        <v>4.3999999999999997E-2</v>
      </c>
      <c r="E77" s="34">
        <v>2.0900000000000002E-2</v>
      </c>
      <c r="F77" s="34">
        <v>6.855E-2</v>
      </c>
      <c r="G77" s="34">
        <v>0.11565</v>
      </c>
      <c r="H77" s="37"/>
      <c r="I77" s="37"/>
      <c r="J77" s="37"/>
      <c r="K77" s="37"/>
      <c r="L77" s="37"/>
      <c r="M77" s="37"/>
      <c r="N77" s="37"/>
      <c r="O77" s="37"/>
    </row>
    <row r="78" spans="1:15" x14ac:dyDescent="0.25">
      <c r="A78" s="35">
        <v>474</v>
      </c>
      <c r="B78" s="34">
        <v>0.10575</v>
      </c>
      <c r="C78" s="34">
        <v>7.1149999999999991E-2</v>
      </c>
      <c r="D78" s="34">
        <v>4.4550000000000006E-2</v>
      </c>
      <c r="E78" s="34">
        <v>2.1249999999999998E-2</v>
      </c>
      <c r="F78" s="34">
        <v>6.2E-2</v>
      </c>
      <c r="G78" s="34">
        <v>0.1076</v>
      </c>
      <c r="H78" s="37"/>
      <c r="I78" s="37"/>
      <c r="J78" s="37"/>
      <c r="K78" s="37"/>
      <c r="L78" s="37"/>
      <c r="M78" s="37"/>
      <c r="N78" s="37"/>
      <c r="O78" s="37"/>
    </row>
    <row r="79" spans="1:15" x14ac:dyDescent="0.25">
      <c r="A79" s="35">
        <v>475</v>
      </c>
      <c r="B79" s="34">
        <v>0.10695</v>
      </c>
      <c r="C79" s="34">
        <v>7.2149999999999992E-2</v>
      </c>
      <c r="D79" s="34">
        <v>4.4850000000000001E-2</v>
      </c>
      <c r="E79" s="34">
        <v>2.1600000000000001E-2</v>
      </c>
      <c r="F79" s="34">
        <v>5.62E-2</v>
      </c>
      <c r="G79" s="34">
        <v>0.10085</v>
      </c>
      <c r="H79" s="37"/>
      <c r="I79" s="37"/>
      <c r="J79" s="37"/>
      <c r="K79" s="37"/>
      <c r="L79" s="37"/>
      <c r="M79" s="37"/>
      <c r="N79" s="37"/>
      <c r="O79" s="37"/>
    </row>
    <row r="80" spans="1:15" x14ac:dyDescent="0.25">
      <c r="A80" s="35">
        <v>476</v>
      </c>
      <c r="B80" s="34">
        <v>0.10875</v>
      </c>
      <c r="C80" s="34">
        <v>7.3700000000000002E-2</v>
      </c>
      <c r="D80" s="34">
        <v>4.5600000000000002E-2</v>
      </c>
      <c r="E80" s="34">
        <v>2.2100000000000002E-2</v>
      </c>
      <c r="F80" s="34">
        <v>5.0900000000000001E-2</v>
      </c>
      <c r="G80" s="34">
        <v>9.4899999999999998E-2</v>
      </c>
      <c r="H80" s="37"/>
      <c r="I80" s="37"/>
      <c r="J80" s="37"/>
      <c r="K80" s="37"/>
      <c r="L80" s="37"/>
      <c r="M80" s="37"/>
      <c r="N80" s="37"/>
      <c r="O80" s="37"/>
    </row>
    <row r="81" spans="1:15" x14ac:dyDescent="0.25">
      <c r="A81" s="35">
        <v>477</v>
      </c>
      <c r="B81" s="34">
        <v>0.11125</v>
      </c>
      <c r="C81" s="34">
        <v>7.569999999999999E-2</v>
      </c>
      <c r="D81" s="34">
        <v>4.6800000000000001E-2</v>
      </c>
      <c r="E81" s="34">
        <v>2.3399999999999997E-2</v>
      </c>
      <c r="F81" s="34">
        <v>4.6449999999999998E-2</v>
      </c>
      <c r="G81" s="34">
        <v>9.035E-2</v>
      </c>
      <c r="H81" s="37"/>
      <c r="I81" s="37"/>
      <c r="J81" s="37"/>
      <c r="K81" s="37"/>
      <c r="L81" s="37"/>
      <c r="M81" s="37"/>
      <c r="N81" s="37"/>
      <c r="O81" s="37"/>
    </row>
    <row r="82" spans="1:15" x14ac:dyDescent="0.25">
      <c r="A82" s="35">
        <v>478</v>
      </c>
      <c r="B82" s="34">
        <v>0.11460000000000001</v>
      </c>
      <c r="C82" s="34">
        <v>7.85E-2</v>
      </c>
      <c r="D82" s="34">
        <v>4.8299999999999996E-2</v>
      </c>
      <c r="E82" s="34">
        <v>2.47E-2</v>
      </c>
      <c r="F82" s="34">
        <v>4.1749999999999995E-2</v>
      </c>
      <c r="G82" s="34">
        <v>8.6550000000000002E-2</v>
      </c>
      <c r="H82" s="37"/>
      <c r="I82" s="37"/>
      <c r="J82" s="37"/>
      <c r="K82" s="37"/>
      <c r="L82" s="37"/>
      <c r="M82" s="37"/>
      <c r="N82" s="37"/>
      <c r="O82" s="37"/>
    </row>
    <row r="83" spans="1:15" x14ac:dyDescent="0.25">
      <c r="A83" s="35">
        <v>479</v>
      </c>
      <c r="B83" s="34">
        <v>0.11895</v>
      </c>
      <c r="C83" s="34">
        <v>8.1850000000000006E-2</v>
      </c>
      <c r="D83" s="34">
        <v>5.0349999999999999E-2</v>
      </c>
      <c r="E83" s="34">
        <v>2.58E-2</v>
      </c>
      <c r="F83" s="34">
        <v>3.78E-2</v>
      </c>
      <c r="G83" s="34">
        <v>8.3400000000000002E-2</v>
      </c>
      <c r="H83" s="37"/>
      <c r="I83" s="37"/>
      <c r="J83" s="37"/>
      <c r="K83" s="37"/>
      <c r="L83" s="37"/>
      <c r="M83" s="37"/>
      <c r="N83" s="37"/>
      <c r="O83" s="37"/>
    </row>
    <row r="84" spans="1:15" x14ac:dyDescent="0.25">
      <c r="A84" s="35">
        <v>480</v>
      </c>
      <c r="B84" s="34">
        <v>0.1242</v>
      </c>
      <c r="C84" s="34">
        <v>8.5949999999999999E-2</v>
      </c>
      <c r="D84" s="34">
        <v>5.2850000000000001E-2</v>
      </c>
      <c r="E84" s="34">
        <v>2.7150000000000001E-2</v>
      </c>
      <c r="F84" s="34">
        <v>3.4100000000000005E-2</v>
      </c>
      <c r="G84" s="34">
        <v>8.1199999999999994E-2</v>
      </c>
      <c r="H84" s="37"/>
      <c r="I84" s="37"/>
      <c r="J84" s="37"/>
      <c r="K84" s="37"/>
      <c r="L84" s="37"/>
      <c r="M84" s="37"/>
      <c r="N84" s="37"/>
      <c r="O84" s="37"/>
    </row>
    <row r="85" spans="1:15" x14ac:dyDescent="0.25">
      <c r="A85" s="35">
        <v>481</v>
      </c>
      <c r="B85" s="34">
        <v>0.13035000000000002</v>
      </c>
      <c r="C85" s="34">
        <v>9.0649999999999994E-2</v>
      </c>
      <c r="D85" s="34">
        <v>5.5349999999999996E-2</v>
      </c>
      <c r="E85" s="34">
        <v>2.8850000000000001E-2</v>
      </c>
      <c r="F85" s="34">
        <v>3.0899999999999997E-2</v>
      </c>
      <c r="G85" s="34">
        <v>7.9549999999999996E-2</v>
      </c>
      <c r="H85" s="37"/>
      <c r="I85" s="37"/>
      <c r="J85" s="37"/>
      <c r="K85" s="37"/>
      <c r="L85" s="37"/>
      <c r="M85" s="37"/>
      <c r="N85" s="37"/>
      <c r="O85" s="37"/>
    </row>
    <row r="86" spans="1:15" x14ac:dyDescent="0.25">
      <c r="A86" s="35">
        <v>482</v>
      </c>
      <c r="B86" s="34">
        <v>0.13769999999999999</v>
      </c>
      <c r="C86" s="34">
        <v>9.6500000000000002E-2</v>
      </c>
      <c r="D86" s="34">
        <v>5.8550000000000005E-2</v>
      </c>
      <c r="E86" s="34">
        <v>3.075E-2</v>
      </c>
      <c r="F86" s="34">
        <v>2.7650000000000001E-2</v>
      </c>
      <c r="G86" s="34">
        <v>7.8899999999999998E-2</v>
      </c>
      <c r="H86" s="37"/>
      <c r="I86" s="37"/>
      <c r="J86" s="37"/>
      <c r="K86" s="37"/>
      <c r="L86" s="37"/>
      <c r="M86" s="37"/>
      <c r="N86" s="37"/>
      <c r="O86" s="37"/>
    </row>
    <row r="87" spans="1:15" x14ac:dyDescent="0.25">
      <c r="A87" s="35">
        <v>483</v>
      </c>
      <c r="B87" s="34">
        <v>0.14645000000000002</v>
      </c>
      <c r="C87" s="34">
        <v>0.1033</v>
      </c>
      <c r="D87" s="34">
        <v>6.2549999999999994E-2</v>
      </c>
      <c r="E87" s="34">
        <v>3.3149999999999999E-2</v>
      </c>
      <c r="F87" s="34">
        <v>2.545E-2</v>
      </c>
      <c r="G87" s="34">
        <v>7.8950000000000006E-2</v>
      </c>
      <c r="H87" s="37"/>
      <c r="I87" s="37"/>
      <c r="J87" s="37"/>
      <c r="K87" s="37"/>
      <c r="L87" s="37"/>
      <c r="M87" s="37"/>
      <c r="N87" s="37"/>
      <c r="O87" s="37"/>
    </row>
    <row r="88" spans="1:15" x14ac:dyDescent="0.25">
      <c r="A88" s="35">
        <v>484</v>
      </c>
      <c r="B88" s="34">
        <v>0.15629999999999999</v>
      </c>
      <c r="C88" s="34">
        <v>0.1106</v>
      </c>
      <c r="D88" s="34">
        <v>6.6849999999999993E-2</v>
      </c>
      <c r="E88" s="34">
        <v>3.585E-2</v>
      </c>
      <c r="F88" s="34">
        <v>2.3100000000000002E-2</v>
      </c>
      <c r="G88" s="34">
        <v>7.9949999999999993E-2</v>
      </c>
      <c r="H88" s="37"/>
      <c r="I88" s="37"/>
      <c r="J88" s="37"/>
      <c r="K88" s="37"/>
      <c r="L88" s="37"/>
      <c r="M88" s="37"/>
      <c r="N88" s="37"/>
      <c r="O88" s="37"/>
    </row>
    <row r="89" spans="1:15" x14ac:dyDescent="0.25">
      <c r="A89" s="35">
        <v>485</v>
      </c>
      <c r="B89" s="34">
        <v>0.16755</v>
      </c>
      <c r="C89" s="34">
        <v>0.1192</v>
      </c>
      <c r="D89" s="34">
        <v>7.17E-2</v>
      </c>
      <c r="E89" s="34">
        <v>3.8900000000000004E-2</v>
      </c>
      <c r="F89" s="34">
        <v>2.0650000000000002E-2</v>
      </c>
      <c r="G89" s="34">
        <v>8.1949999999999995E-2</v>
      </c>
      <c r="H89" s="37"/>
      <c r="I89" s="37"/>
      <c r="J89" s="37"/>
      <c r="K89" s="37"/>
      <c r="L89" s="37"/>
      <c r="M89" s="37"/>
      <c r="N89" s="37"/>
      <c r="O89" s="37"/>
    </row>
    <row r="90" spans="1:15" x14ac:dyDescent="0.25">
      <c r="A90" s="35">
        <v>486</v>
      </c>
      <c r="B90" s="34">
        <v>0.18049999999999999</v>
      </c>
      <c r="C90" s="34">
        <v>0.12905</v>
      </c>
      <c r="D90" s="34">
        <v>7.7449999999999991E-2</v>
      </c>
      <c r="E90" s="34">
        <v>4.1999999999999996E-2</v>
      </c>
      <c r="F90" s="34">
        <v>1.8849999999999999E-2</v>
      </c>
      <c r="G90" s="34">
        <v>8.4900000000000003E-2</v>
      </c>
      <c r="H90" s="37"/>
      <c r="I90" s="37"/>
      <c r="J90" s="37"/>
      <c r="K90" s="37"/>
      <c r="L90" s="37"/>
      <c r="M90" s="37"/>
      <c r="N90" s="37"/>
      <c r="O90" s="37"/>
    </row>
    <row r="91" spans="1:15" x14ac:dyDescent="0.25">
      <c r="A91" s="35">
        <v>487</v>
      </c>
      <c r="B91" s="34">
        <v>0.19490000000000002</v>
      </c>
      <c r="C91" s="34">
        <v>0.13974999999999999</v>
      </c>
      <c r="D91" s="34">
        <v>8.3499999999999991E-2</v>
      </c>
      <c r="E91" s="34">
        <v>4.5950000000000005E-2</v>
      </c>
      <c r="F91" s="34">
        <v>1.7299999999999999E-2</v>
      </c>
      <c r="G91" s="34">
        <v>8.9150000000000007E-2</v>
      </c>
      <c r="H91" s="37"/>
      <c r="I91" s="37"/>
      <c r="J91" s="37"/>
      <c r="K91" s="37"/>
      <c r="L91" s="37"/>
      <c r="M91" s="37"/>
      <c r="N91" s="37"/>
      <c r="O91" s="37"/>
    </row>
    <row r="92" spans="1:15" x14ac:dyDescent="0.25">
      <c r="A92" s="35">
        <v>488</v>
      </c>
      <c r="B92" s="34">
        <v>0.20934999999999998</v>
      </c>
      <c r="C92" s="34">
        <v>0.1507</v>
      </c>
      <c r="D92" s="34">
        <v>8.9650000000000007E-2</v>
      </c>
      <c r="E92" s="34">
        <v>4.965E-2</v>
      </c>
      <c r="F92" s="34">
        <v>1.575E-2</v>
      </c>
      <c r="G92" s="34">
        <v>9.3650000000000011E-2</v>
      </c>
      <c r="H92" s="37"/>
      <c r="I92" s="37"/>
      <c r="J92" s="37"/>
      <c r="K92" s="37"/>
      <c r="L92" s="37"/>
      <c r="M92" s="37"/>
      <c r="N92" s="37"/>
      <c r="O92" s="37"/>
    </row>
    <row r="93" spans="1:15" x14ac:dyDescent="0.25">
      <c r="A93" s="35">
        <v>489</v>
      </c>
      <c r="B93" s="34">
        <v>0.22575000000000001</v>
      </c>
      <c r="C93" s="34">
        <v>0.16289999999999999</v>
      </c>
      <c r="D93" s="34">
        <v>9.6750000000000003E-2</v>
      </c>
      <c r="E93" s="34">
        <v>5.3249999999999999E-2</v>
      </c>
      <c r="F93" s="34">
        <v>1.4350000000000002E-2</v>
      </c>
      <c r="G93" s="34">
        <v>9.955E-2</v>
      </c>
      <c r="H93" s="37"/>
      <c r="I93" s="37"/>
      <c r="J93" s="37"/>
      <c r="K93" s="37"/>
      <c r="L93" s="37"/>
      <c r="M93" s="37"/>
      <c r="N93" s="37"/>
      <c r="O93" s="37"/>
    </row>
    <row r="94" spans="1:15" x14ac:dyDescent="0.25">
      <c r="A94" s="35">
        <v>490</v>
      </c>
      <c r="B94" s="34">
        <v>0.24409999999999998</v>
      </c>
      <c r="C94" s="34">
        <v>0.1764</v>
      </c>
      <c r="D94" s="34">
        <v>0.10455</v>
      </c>
      <c r="E94" s="34">
        <v>5.8200000000000002E-2</v>
      </c>
      <c r="F94" s="34">
        <v>1.3349999999999999E-2</v>
      </c>
      <c r="G94" s="34">
        <v>0.107</v>
      </c>
      <c r="H94" s="37"/>
      <c r="I94" s="37"/>
      <c r="J94" s="37"/>
      <c r="K94" s="37"/>
      <c r="L94" s="37"/>
      <c r="M94" s="37"/>
      <c r="N94" s="37"/>
      <c r="O94" s="37"/>
    </row>
    <row r="95" spans="1:15" x14ac:dyDescent="0.25">
      <c r="A95" s="35">
        <v>491</v>
      </c>
      <c r="B95" s="34">
        <v>0.26275000000000004</v>
      </c>
      <c r="C95" s="34">
        <v>0.19040000000000001</v>
      </c>
      <c r="D95" s="34">
        <v>0.1129</v>
      </c>
      <c r="E95" s="34">
        <v>6.2649999999999997E-2</v>
      </c>
      <c r="F95" s="34">
        <v>1.2177800000000001E-2</v>
      </c>
      <c r="G95" s="34">
        <v>0.11559999999999999</v>
      </c>
      <c r="H95" s="37"/>
      <c r="I95" s="37"/>
      <c r="J95" s="37"/>
      <c r="K95" s="37"/>
      <c r="L95" s="37"/>
      <c r="M95" s="37"/>
      <c r="N95" s="37"/>
      <c r="O95" s="37"/>
    </row>
    <row r="96" spans="1:15" x14ac:dyDescent="0.25">
      <c r="A96" s="35">
        <v>492</v>
      </c>
      <c r="B96" s="34">
        <v>0.28325</v>
      </c>
      <c r="C96" s="34">
        <v>0.2059</v>
      </c>
      <c r="D96" s="34">
        <v>0.12204999999999999</v>
      </c>
      <c r="E96" s="34">
        <v>6.7750000000000005E-2</v>
      </c>
      <c r="F96" s="34">
        <v>1.12645E-2</v>
      </c>
      <c r="G96" s="34">
        <v>0.12590000000000001</v>
      </c>
      <c r="H96" s="37"/>
      <c r="I96" s="37"/>
      <c r="J96" s="37"/>
      <c r="K96" s="37"/>
      <c r="L96" s="37"/>
      <c r="M96" s="37"/>
      <c r="N96" s="37"/>
      <c r="O96" s="37"/>
    </row>
    <row r="97" spans="1:15" x14ac:dyDescent="0.25">
      <c r="A97" s="35">
        <v>493</v>
      </c>
      <c r="B97" s="34">
        <v>0.3044</v>
      </c>
      <c r="C97" s="34">
        <v>0.22144999999999998</v>
      </c>
      <c r="D97" s="34">
        <v>0.13105</v>
      </c>
      <c r="E97" s="34">
        <v>7.2849999999999998E-2</v>
      </c>
      <c r="F97" s="34">
        <v>1.0223400000000001E-2</v>
      </c>
      <c r="G97" s="34">
        <v>0.13745000000000002</v>
      </c>
      <c r="H97" s="37"/>
      <c r="I97" s="37"/>
      <c r="J97" s="37"/>
      <c r="K97" s="37"/>
      <c r="L97" s="37"/>
      <c r="M97" s="37"/>
      <c r="N97" s="37"/>
      <c r="O97" s="37"/>
    </row>
    <row r="98" spans="1:15" x14ac:dyDescent="0.25">
      <c r="A98" s="35">
        <v>494</v>
      </c>
      <c r="B98" s="34">
        <v>0.32700000000000001</v>
      </c>
      <c r="C98" s="34">
        <v>0.2384</v>
      </c>
      <c r="D98" s="34">
        <v>0.14094999999999999</v>
      </c>
      <c r="E98" s="34">
        <v>7.8350000000000003E-2</v>
      </c>
      <c r="F98" s="34">
        <v>9.4355499999999991E-3</v>
      </c>
      <c r="G98" s="34">
        <v>0.15104999999999999</v>
      </c>
      <c r="H98" s="37"/>
      <c r="I98" s="37"/>
      <c r="J98" s="37"/>
      <c r="K98" s="37"/>
      <c r="L98" s="37"/>
      <c r="M98" s="37"/>
      <c r="N98" s="37"/>
      <c r="O98" s="37"/>
    </row>
    <row r="99" spans="1:15" x14ac:dyDescent="0.25">
      <c r="A99" s="35">
        <v>495</v>
      </c>
      <c r="B99" s="34">
        <v>0.35009999999999997</v>
      </c>
      <c r="C99" s="34">
        <v>0.25580000000000003</v>
      </c>
      <c r="D99" s="34">
        <v>0.151</v>
      </c>
      <c r="E99" s="34">
        <v>8.4150000000000003E-2</v>
      </c>
      <c r="F99" s="34">
        <v>8.9095500000000005E-3</v>
      </c>
      <c r="G99" s="34">
        <v>0.16644999999999999</v>
      </c>
      <c r="H99" s="37"/>
      <c r="I99" s="37"/>
      <c r="J99" s="37"/>
      <c r="K99" s="37"/>
      <c r="L99" s="37"/>
      <c r="M99" s="37"/>
      <c r="N99" s="37"/>
      <c r="O99" s="37"/>
    </row>
    <row r="100" spans="1:15" x14ac:dyDescent="0.25">
      <c r="A100" s="35">
        <v>496</v>
      </c>
      <c r="B100" s="34">
        <v>0.37304999999999999</v>
      </c>
      <c r="C100" s="34">
        <v>0.27279999999999999</v>
      </c>
      <c r="D100" s="34">
        <v>0.16110000000000002</v>
      </c>
      <c r="E100" s="34">
        <v>8.9900000000000008E-2</v>
      </c>
      <c r="F100" s="34">
        <v>8.3938499999999996E-3</v>
      </c>
      <c r="G100" s="34">
        <v>0.18340000000000001</v>
      </c>
      <c r="H100" s="37"/>
      <c r="I100" s="37"/>
      <c r="J100" s="37"/>
      <c r="K100" s="37"/>
      <c r="L100" s="37"/>
      <c r="M100" s="37"/>
      <c r="N100" s="37"/>
      <c r="O100" s="37"/>
    </row>
    <row r="101" spans="1:15" x14ac:dyDescent="0.25">
      <c r="A101" s="35">
        <v>497</v>
      </c>
      <c r="B101" s="34">
        <v>0.39700000000000002</v>
      </c>
      <c r="C101" s="34">
        <v>0.29105000000000003</v>
      </c>
      <c r="D101" s="34">
        <v>0.17175000000000001</v>
      </c>
      <c r="E101" s="34">
        <v>9.6099999999999991E-2</v>
      </c>
      <c r="F101" s="34">
        <v>7.8831000000000005E-3</v>
      </c>
      <c r="G101" s="34">
        <v>0.20290000000000002</v>
      </c>
      <c r="H101" s="37"/>
      <c r="I101" s="37"/>
      <c r="J101" s="37"/>
      <c r="K101" s="37"/>
      <c r="L101" s="37"/>
      <c r="M101" s="37"/>
      <c r="N101" s="37"/>
      <c r="O101" s="37"/>
    </row>
    <row r="102" spans="1:15" x14ac:dyDescent="0.25">
      <c r="A102" s="35">
        <v>498</v>
      </c>
      <c r="B102" s="34">
        <v>0.42085</v>
      </c>
      <c r="C102" s="34">
        <v>0.30910000000000004</v>
      </c>
      <c r="D102" s="34">
        <v>0.18260000000000001</v>
      </c>
      <c r="E102" s="34">
        <v>0.1021</v>
      </c>
      <c r="F102" s="34">
        <v>7.5837000000000005E-3</v>
      </c>
      <c r="G102" s="34">
        <v>0.22459999999999999</v>
      </c>
      <c r="H102" s="37"/>
      <c r="I102" s="37"/>
      <c r="J102" s="37"/>
      <c r="K102" s="37"/>
      <c r="L102" s="37"/>
      <c r="M102" s="37"/>
      <c r="N102" s="37"/>
      <c r="O102" s="37"/>
    </row>
    <row r="103" spans="1:15" x14ac:dyDescent="0.25">
      <c r="A103" s="35">
        <v>499</v>
      </c>
      <c r="B103" s="34">
        <v>0.44529999999999997</v>
      </c>
      <c r="C103" s="34">
        <v>0.32805000000000001</v>
      </c>
      <c r="D103" s="34">
        <v>0.19405</v>
      </c>
      <c r="E103" s="34">
        <v>0.10855000000000001</v>
      </c>
      <c r="F103" s="34">
        <v>7.0885500000000008E-3</v>
      </c>
      <c r="G103" s="34">
        <v>0.24914999999999998</v>
      </c>
      <c r="H103" s="37"/>
      <c r="I103" s="37"/>
      <c r="J103" s="37"/>
      <c r="K103" s="37"/>
      <c r="L103" s="37"/>
      <c r="M103" s="37"/>
      <c r="N103" s="37"/>
      <c r="O103" s="37"/>
    </row>
    <row r="104" spans="1:15" x14ac:dyDescent="0.25">
      <c r="A104" s="35">
        <v>500</v>
      </c>
      <c r="B104" s="34">
        <v>0.47020000000000001</v>
      </c>
      <c r="C104" s="34">
        <v>0.34649999999999997</v>
      </c>
      <c r="D104" s="34">
        <v>0.20529999999999998</v>
      </c>
      <c r="E104" s="34">
        <v>0.11455000000000001</v>
      </c>
      <c r="F104" s="34">
        <v>6.64425E-3</v>
      </c>
      <c r="G104" s="34">
        <v>0.2762</v>
      </c>
      <c r="H104" s="37"/>
      <c r="I104" s="37"/>
      <c r="J104" s="37"/>
      <c r="K104" s="37"/>
      <c r="L104" s="37"/>
      <c r="M104" s="37"/>
      <c r="N104" s="37"/>
      <c r="O104" s="37"/>
    </row>
    <row r="105" spans="1:15" x14ac:dyDescent="0.25">
      <c r="A105" s="35">
        <v>501</v>
      </c>
      <c r="B105" s="34">
        <v>0.49754999999999999</v>
      </c>
      <c r="C105" s="34">
        <v>0.3649</v>
      </c>
      <c r="D105" s="34">
        <v>0.21665000000000001</v>
      </c>
      <c r="E105" s="34">
        <v>0.12105</v>
      </c>
      <c r="F105" s="34">
        <v>6.3501E-3</v>
      </c>
      <c r="G105" s="34">
        <v>0.30640000000000001</v>
      </c>
      <c r="H105" s="37"/>
      <c r="I105" s="37"/>
      <c r="J105" s="37"/>
      <c r="K105" s="37"/>
      <c r="L105" s="37"/>
      <c r="M105" s="37"/>
      <c r="N105" s="37"/>
      <c r="O105" s="37"/>
    </row>
    <row r="106" spans="1:15" x14ac:dyDescent="0.25">
      <c r="A106" s="35">
        <v>502</v>
      </c>
      <c r="B106" s="34">
        <v>0.52349999999999997</v>
      </c>
      <c r="C106" s="34">
        <v>0.38250000000000001</v>
      </c>
      <c r="D106" s="34">
        <v>0.22775000000000001</v>
      </c>
      <c r="E106" s="34">
        <v>0.1275</v>
      </c>
      <c r="F106" s="34">
        <v>6.1527000000000005E-3</v>
      </c>
      <c r="G106" s="34">
        <v>0.3392</v>
      </c>
      <c r="H106" s="37"/>
      <c r="I106" s="37"/>
      <c r="J106" s="37"/>
      <c r="K106" s="37"/>
      <c r="L106" s="37"/>
      <c r="M106" s="37"/>
      <c r="N106" s="37"/>
      <c r="O106" s="37"/>
    </row>
    <row r="107" spans="1:15" x14ac:dyDescent="0.25">
      <c r="A107" s="35">
        <v>503</v>
      </c>
      <c r="B107" s="34">
        <v>0.54919999999999991</v>
      </c>
      <c r="C107" s="34">
        <v>0.4022</v>
      </c>
      <c r="D107" s="34">
        <v>0.2392</v>
      </c>
      <c r="E107" s="34">
        <v>0.13369999999999999</v>
      </c>
      <c r="F107" s="34">
        <v>5.7179500000000003E-3</v>
      </c>
      <c r="G107" s="34">
        <v>0.37595000000000001</v>
      </c>
      <c r="H107" s="37"/>
      <c r="I107" s="37"/>
      <c r="J107" s="37"/>
      <c r="K107" s="37"/>
      <c r="L107" s="37"/>
      <c r="M107" s="37"/>
      <c r="N107" s="37"/>
      <c r="O107" s="37"/>
    </row>
    <row r="108" spans="1:15" x14ac:dyDescent="0.25">
      <c r="A108" s="35">
        <v>504</v>
      </c>
      <c r="B108" s="34">
        <v>0.57440000000000002</v>
      </c>
      <c r="C108" s="34">
        <v>0.42215000000000003</v>
      </c>
      <c r="D108" s="34">
        <v>0.25019999999999998</v>
      </c>
      <c r="E108" s="34">
        <v>0.14000000000000001</v>
      </c>
      <c r="F108" s="34">
        <v>5.3370500000000003E-3</v>
      </c>
      <c r="G108" s="34">
        <v>0.4153</v>
      </c>
      <c r="H108" s="37"/>
      <c r="I108" s="37"/>
      <c r="J108" s="37"/>
      <c r="K108" s="37"/>
      <c r="L108" s="37"/>
      <c r="M108" s="37"/>
      <c r="N108" s="37"/>
      <c r="O108" s="37"/>
    </row>
    <row r="109" spans="1:15" x14ac:dyDescent="0.25">
      <c r="A109" s="35">
        <v>505</v>
      </c>
      <c r="B109" s="34">
        <v>0.60009999999999997</v>
      </c>
      <c r="C109" s="34">
        <v>0.44169999999999998</v>
      </c>
      <c r="D109" s="34">
        <v>0.26175000000000004</v>
      </c>
      <c r="E109" s="34">
        <v>0.14635000000000001</v>
      </c>
      <c r="F109" s="34">
        <v>5.0964000000000001E-3</v>
      </c>
      <c r="G109" s="34">
        <v>0.45929999999999999</v>
      </c>
      <c r="H109" s="37"/>
      <c r="I109" s="37"/>
      <c r="J109" s="37"/>
      <c r="K109" s="37"/>
      <c r="L109" s="37"/>
      <c r="M109" s="37"/>
      <c r="N109" s="37"/>
      <c r="O109" s="37"/>
    </row>
    <row r="110" spans="1:15" x14ac:dyDescent="0.25">
      <c r="A110" s="35">
        <v>506</v>
      </c>
      <c r="B110" s="34">
        <v>0.62419999999999998</v>
      </c>
      <c r="C110" s="34">
        <v>0.45974999999999999</v>
      </c>
      <c r="D110" s="34">
        <v>0.27239999999999998</v>
      </c>
      <c r="E110" s="34">
        <v>0.15245</v>
      </c>
      <c r="F110" s="34">
        <v>4.7800999999999998E-3</v>
      </c>
      <c r="G110" s="34">
        <v>0.505</v>
      </c>
      <c r="H110" s="37"/>
      <c r="I110" s="37"/>
      <c r="J110" s="37"/>
      <c r="K110" s="37"/>
      <c r="L110" s="37"/>
      <c r="M110" s="37"/>
      <c r="N110" s="37"/>
      <c r="O110" s="37"/>
    </row>
    <row r="111" spans="1:15" x14ac:dyDescent="0.25">
      <c r="A111" s="35">
        <v>507</v>
      </c>
      <c r="B111" s="34">
        <v>0.64780000000000004</v>
      </c>
      <c r="C111" s="34">
        <v>0.47755000000000003</v>
      </c>
      <c r="D111" s="34">
        <v>0.28300000000000003</v>
      </c>
      <c r="E111" s="34">
        <v>0.15834999999999999</v>
      </c>
      <c r="F111" s="34">
        <v>4.5799500000000002E-3</v>
      </c>
      <c r="G111" s="34">
        <v>0.55325000000000002</v>
      </c>
      <c r="H111" s="37"/>
      <c r="I111" s="37"/>
      <c r="J111" s="37"/>
      <c r="K111" s="37"/>
      <c r="L111" s="37"/>
      <c r="M111" s="37"/>
      <c r="N111" s="37"/>
      <c r="O111" s="37"/>
    </row>
    <row r="112" spans="1:15" x14ac:dyDescent="0.25">
      <c r="A112" s="35">
        <v>508</v>
      </c>
      <c r="B112" s="34">
        <v>0.67130000000000001</v>
      </c>
      <c r="C112" s="34">
        <v>0.49529999999999996</v>
      </c>
      <c r="D112" s="34">
        <v>0.29364999999999997</v>
      </c>
      <c r="E112" s="34">
        <v>0.16455</v>
      </c>
      <c r="F112" s="34">
        <v>4.5305499999999995E-3</v>
      </c>
      <c r="G112" s="34">
        <v>0.60555000000000003</v>
      </c>
      <c r="H112" s="37"/>
      <c r="I112" s="37"/>
      <c r="J112" s="37"/>
      <c r="K112" s="37"/>
      <c r="L112" s="37"/>
      <c r="M112" s="37"/>
      <c r="N112" s="37"/>
      <c r="O112" s="37"/>
    </row>
    <row r="113" spans="1:15" x14ac:dyDescent="0.25">
      <c r="A113" s="35">
        <v>509</v>
      </c>
      <c r="B113" s="34">
        <v>0.69304999999999994</v>
      </c>
      <c r="C113" s="34">
        <v>0.51239999999999997</v>
      </c>
      <c r="D113" s="34">
        <v>0.30420000000000003</v>
      </c>
      <c r="E113" s="34">
        <v>0.17025000000000001</v>
      </c>
      <c r="F113" s="34">
        <v>4.4450499999999999E-3</v>
      </c>
      <c r="G113" s="34">
        <v>0.66490000000000005</v>
      </c>
      <c r="H113" s="37"/>
      <c r="I113" s="37"/>
      <c r="J113" s="37"/>
      <c r="K113" s="37"/>
      <c r="L113" s="37"/>
      <c r="M113" s="37"/>
      <c r="N113" s="37"/>
      <c r="O113" s="37"/>
    </row>
    <row r="114" spans="1:15" x14ac:dyDescent="0.25">
      <c r="A114" s="35">
        <v>510</v>
      </c>
      <c r="B114" s="34">
        <v>0.71415000000000006</v>
      </c>
      <c r="C114" s="34">
        <v>0.52905000000000002</v>
      </c>
      <c r="D114" s="34">
        <v>0.31425000000000003</v>
      </c>
      <c r="E114" s="34">
        <v>0.17615</v>
      </c>
      <c r="F114" s="34">
        <v>4.2947000000000003E-3</v>
      </c>
      <c r="G114" s="34">
        <v>0.72409999999999997</v>
      </c>
      <c r="H114" s="37"/>
      <c r="I114" s="37"/>
      <c r="J114" s="37"/>
      <c r="K114" s="37"/>
      <c r="L114" s="37"/>
      <c r="M114" s="37"/>
      <c r="N114" s="37"/>
      <c r="O114" s="37"/>
    </row>
    <row r="115" spans="1:15" x14ac:dyDescent="0.25">
      <c r="A115" s="35">
        <v>511</v>
      </c>
      <c r="B115" s="34">
        <v>0.73459999999999992</v>
      </c>
      <c r="C115" s="34">
        <v>0.54559999999999997</v>
      </c>
      <c r="D115" s="34">
        <v>0.32435000000000003</v>
      </c>
      <c r="E115" s="34">
        <v>0.18190000000000001</v>
      </c>
      <c r="F115" s="34">
        <v>4.2838499999999996E-3</v>
      </c>
      <c r="G115" s="34">
        <v>0.78489999999999993</v>
      </c>
      <c r="H115" s="37"/>
      <c r="I115" s="37"/>
      <c r="J115" s="37"/>
      <c r="K115" s="37"/>
      <c r="L115" s="37"/>
      <c r="M115" s="37"/>
      <c r="N115" s="37"/>
      <c r="O115" s="37"/>
    </row>
    <row r="116" spans="1:15" x14ac:dyDescent="0.25">
      <c r="A116" s="35">
        <v>512</v>
      </c>
      <c r="B116" s="34">
        <v>0.75290000000000001</v>
      </c>
      <c r="C116" s="34">
        <v>0.56079999999999997</v>
      </c>
      <c r="D116" s="34">
        <v>0.33384999999999998</v>
      </c>
      <c r="E116" s="34">
        <v>0.18709999999999999</v>
      </c>
      <c r="F116" s="34">
        <v>4.3424499999999994E-3</v>
      </c>
      <c r="G116" s="34">
        <v>0.84675000000000011</v>
      </c>
      <c r="H116" s="37"/>
      <c r="I116" s="37"/>
      <c r="J116" s="37"/>
      <c r="K116" s="37"/>
      <c r="L116" s="37"/>
      <c r="M116" s="37"/>
      <c r="N116" s="37"/>
      <c r="O116" s="37"/>
    </row>
    <row r="117" spans="1:15" x14ac:dyDescent="0.25">
      <c r="A117" s="35">
        <v>513</v>
      </c>
      <c r="B117" s="34">
        <v>0.77039999999999997</v>
      </c>
      <c r="C117" s="34">
        <v>0.57529999999999992</v>
      </c>
      <c r="D117" s="34">
        <v>0.34299999999999997</v>
      </c>
      <c r="E117" s="34">
        <v>0.19195000000000001</v>
      </c>
      <c r="F117" s="34">
        <v>3.9251500000000005E-3</v>
      </c>
      <c r="G117" s="34">
        <v>0.91170000000000007</v>
      </c>
      <c r="H117" s="37"/>
      <c r="I117" s="37"/>
      <c r="J117" s="37"/>
      <c r="K117" s="37"/>
      <c r="L117" s="37"/>
      <c r="M117" s="37"/>
      <c r="N117" s="37"/>
      <c r="O117" s="37"/>
    </row>
    <row r="118" spans="1:15" x14ac:dyDescent="0.25">
      <c r="A118" s="35">
        <v>514</v>
      </c>
      <c r="B118" s="34">
        <v>0.7873</v>
      </c>
      <c r="C118" s="34">
        <v>0.59</v>
      </c>
      <c r="D118" s="34">
        <v>0.35215000000000002</v>
      </c>
      <c r="E118" s="34">
        <v>0.19714999999999999</v>
      </c>
      <c r="F118" s="34">
        <v>4.1628500000000001E-3</v>
      </c>
      <c r="G118" s="34">
        <v>0.97619999999999996</v>
      </c>
      <c r="H118" s="37"/>
      <c r="I118" s="37"/>
      <c r="J118" s="37"/>
      <c r="K118" s="37"/>
      <c r="L118" s="37"/>
      <c r="M118" s="37"/>
      <c r="N118" s="37"/>
      <c r="O118" s="37"/>
    </row>
    <row r="119" spans="1:15" x14ac:dyDescent="0.25">
      <c r="A119" s="35">
        <v>515</v>
      </c>
      <c r="B119" s="34">
        <v>0.80204999999999993</v>
      </c>
      <c r="C119" s="34">
        <v>0.60314999999999996</v>
      </c>
      <c r="D119" s="34">
        <v>0.36085</v>
      </c>
      <c r="E119" s="34">
        <v>0.20195000000000002</v>
      </c>
      <c r="F119" s="34">
        <v>3.8210499999999999E-3</v>
      </c>
      <c r="G119" s="34">
        <v>1.0362499999999999</v>
      </c>
      <c r="H119" s="37"/>
      <c r="I119" s="37"/>
      <c r="J119" s="37"/>
      <c r="K119" s="37"/>
      <c r="L119" s="37"/>
      <c r="M119" s="37"/>
      <c r="N119" s="37"/>
      <c r="O119" s="37"/>
    </row>
    <row r="120" spans="1:15" x14ac:dyDescent="0.25">
      <c r="A120" s="35">
        <v>516</v>
      </c>
      <c r="B120" s="34">
        <v>0.81625000000000003</v>
      </c>
      <c r="C120" s="34">
        <v>0.61604999999999999</v>
      </c>
      <c r="D120" s="34">
        <v>0.36909999999999998</v>
      </c>
      <c r="E120" s="34">
        <v>0.20715</v>
      </c>
      <c r="F120" s="34">
        <v>3.7625499999999999E-3</v>
      </c>
      <c r="G120" s="34">
        <v>1.0945</v>
      </c>
      <c r="H120" s="37"/>
      <c r="I120" s="37"/>
      <c r="J120" s="37"/>
      <c r="K120" s="37"/>
      <c r="L120" s="37"/>
      <c r="M120" s="37"/>
      <c r="N120" s="37"/>
      <c r="O120" s="37"/>
    </row>
    <row r="121" spans="1:15" x14ac:dyDescent="0.25">
      <c r="A121" s="35">
        <v>517</v>
      </c>
      <c r="B121" s="34">
        <v>0.82919999999999994</v>
      </c>
      <c r="C121" s="34">
        <v>0.62829999999999997</v>
      </c>
      <c r="D121" s="34">
        <v>0.37730000000000002</v>
      </c>
      <c r="E121" s="34">
        <v>0.21174999999999999</v>
      </c>
      <c r="F121" s="34">
        <v>3.4729000000000001E-3</v>
      </c>
      <c r="G121" s="34">
        <v>1.1485000000000001</v>
      </c>
      <c r="H121" s="37"/>
      <c r="I121" s="37"/>
      <c r="J121" s="37"/>
      <c r="K121" s="37"/>
      <c r="L121" s="37"/>
      <c r="M121" s="37"/>
      <c r="N121" s="37"/>
      <c r="O121" s="37"/>
    </row>
    <row r="122" spans="1:15" x14ac:dyDescent="0.25">
      <c r="A122" s="35">
        <v>518</v>
      </c>
      <c r="B122" s="34">
        <v>0.84104999999999996</v>
      </c>
      <c r="C122" s="34">
        <v>0.63939999999999997</v>
      </c>
      <c r="D122" s="34">
        <v>0.38449999999999995</v>
      </c>
      <c r="E122" s="34">
        <v>0.21594999999999998</v>
      </c>
      <c r="F122" s="34">
        <v>3.6015999999999999E-3</v>
      </c>
      <c r="G122" s="34">
        <v>1.1974</v>
      </c>
      <c r="H122" s="37"/>
      <c r="I122" s="37"/>
      <c r="J122" s="37"/>
      <c r="K122" s="37"/>
      <c r="L122" s="37"/>
      <c r="M122" s="37"/>
      <c r="N122" s="37"/>
      <c r="O122" s="37"/>
    </row>
    <row r="123" spans="1:15" x14ac:dyDescent="0.25">
      <c r="A123" s="35">
        <v>519</v>
      </c>
      <c r="B123" s="34">
        <v>0.85270000000000001</v>
      </c>
      <c r="C123" s="34">
        <v>0.65029999999999999</v>
      </c>
      <c r="D123" s="34">
        <v>0.39179999999999998</v>
      </c>
      <c r="E123" s="34">
        <v>0.22020000000000001</v>
      </c>
      <c r="F123" s="34">
        <v>3.5572999999999998E-3</v>
      </c>
      <c r="G123" s="34">
        <v>1.24275</v>
      </c>
      <c r="H123" s="37"/>
      <c r="I123" s="37"/>
      <c r="J123" s="37"/>
      <c r="K123" s="37"/>
      <c r="L123" s="37"/>
      <c r="M123" s="37"/>
      <c r="N123" s="37"/>
      <c r="O123" s="37"/>
    </row>
    <row r="124" spans="1:15" x14ac:dyDescent="0.25">
      <c r="A124" s="35">
        <v>520</v>
      </c>
      <c r="B124" s="34">
        <v>0.86380000000000001</v>
      </c>
      <c r="C124" s="34">
        <v>0.66134999999999999</v>
      </c>
      <c r="D124" s="34">
        <v>0.39985000000000004</v>
      </c>
      <c r="E124" s="34">
        <v>0.22465000000000002</v>
      </c>
      <c r="F124" s="34">
        <v>3.4536499999999999E-3</v>
      </c>
      <c r="G124" s="34">
        <v>1.28335</v>
      </c>
      <c r="H124" s="37"/>
      <c r="I124" s="37"/>
      <c r="J124" s="37"/>
      <c r="K124" s="37"/>
      <c r="L124" s="37"/>
      <c r="M124" s="37"/>
      <c r="N124" s="37"/>
      <c r="O124" s="37"/>
    </row>
    <row r="125" spans="1:15" x14ac:dyDescent="0.25">
      <c r="A125" s="35">
        <v>521</v>
      </c>
      <c r="B125" s="34">
        <v>0.87395</v>
      </c>
      <c r="C125" s="34">
        <v>0.67100000000000004</v>
      </c>
      <c r="D125" s="34">
        <v>0.40649999999999997</v>
      </c>
      <c r="E125" s="34">
        <v>0.22825000000000001</v>
      </c>
      <c r="F125" s="34">
        <v>3.46335E-3</v>
      </c>
      <c r="G125" s="34">
        <v>1.3181</v>
      </c>
      <c r="H125" s="37"/>
      <c r="I125" s="37"/>
      <c r="J125" s="37"/>
      <c r="K125" s="37"/>
      <c r="L125" s="37"/>
      <c r="M125" s="37"/>
      <c r="N125" s="37"/>
      <c r="O125" s="37"/>
    </row>
    <row r="126" spans="1:15" x14ac:dyDescent="0.25">
      <c r="A126" s="35">
        <v>522</v>
      </c>
      <c r="B126" s="34">
        <v>0.88430000000000009</v>
      </c>
      <c r="C126" s="34">
        <v>0.68049999999999999</v>
      </c>
      <c r="D126" s="34">
        <v>0.41300000000000003</v>
      </c>
      <c r="E126" s="34">
        <v>0.23194999999999999</v>
      </c>
      <c r="F126" s="34">
        <v>3.2885500000000003E-3</v>
      </c>
      <c r="G126" s="34">
        <v>1.3492</v>
      </c>
      <c r="H126" s="37"/>
      <c r="I126" s="37"/>
      <c r="J126" s="37"/>
      <c r="K126" s="37"/>
      <c r="L126" s="37"/>
      <c r="M126" s="37"/>
      <c r="N126" s="37"/>
      <c r="O126" s="37"/>
    </row>
    <row r="127" spans="1:15" x14ac:dyDescent="0.25">
      <c r="A127" s="35">
        <v>523</v>
      </c>
      <c r="B127" s="34">
        <v>0.89369999999999994</v>
      </c>
      <c r="C127" s="34">
        <v>0.68930000000000002</v>
      </c>
      <c r="D127" s="34">
        <v>0.41954999999999998</v>
      </c>
      <c r="E127" s="34">
        <v>0.23565</v>
      </c>
      <c r="F127" s="34">
        <v>3.3208500000000002E-3</v>
      </c>
      <c r="G127" s="34">
        <v>1.3754499999999998</v>
      </c>
      <c r="H127" s="37"/>
      <c r="I127" s="37"/>
      <c r="J127" s="37"/>
      <c r="K127" s="37"/>
      <c r="L127" s="37"/>
      <c r="M127" s="37"/>
      <c r="N127" s="37"/>
      <c r="O127" s="37"/>
    </row>
    <row r="128" spans="1:15" x14ac:dyDescent="0.25">
      <c r="A128" s="35">
        <v>524</v>
      </c>
      <c r="B128" s="34">
        <v>0.90229999999999999</v>
      </c>
      <c r="C128" s="34">
        <v>0.69764999999999999</v>
      </c>
      <c r="D128" s="34">
        <v>0.42525000000000002</v>
      </c>
      <c r="E128" s="34">
        <v>0.23860000000000001</v>
      </c>
      <c r="F128" s="34">
        <v>3.2763000000000002E-3</v>
      </c>
      <c r="G128" s="34">
        <v>1.39575</v>
      </c>
      <c r="H128" s="37"/>
      <c r="I128" s="37"/>
      <c r="J128" s="37"/>
      <c r="K128" s="37"/>
      <c r="L128" s="37"/>
      <c r="M128" s="37"/>
      <c r="N128" s="37"/>
      <c r="O128" s="37"/>
    </row>
    <row r="129" spans="1:15" x14ac:dyDescent="0.25">
      <c r="A129" s="35">
        <v>525</v>
      </c>
      <c r="B129" s="34">
        <v>0.91074999999999995</v>
      </c>
      <c r="C129" s="34">
        <v>0.7056</v>
      </c>
      <c r="D129" s="34">
        <v>0.43054999999999999</v>
      </c>
      <c r="E129" s="34">
        <v>0.24230000000000002</v>
      </c>
      <c r="F129" s="34">
        <v>3.4305999999999998E-3</v>
      </c>
      <c r="G129" s="34">
        <v>1.41215</v>
      </c>
      <c r="H129" s="37"/>
      <c r="I129" s="37"/>
      <c r="J129" s="37"/>
      <c r="K129" s="37"/>
      <c r="L129" s="37"/>
      <c r="M129" s="37"/>
      <c r="N129" s="37"/>
      <c r="O129" s="37"/>
    </row>
    <row r="130" spans="1:15" x14ac:dyDescent="0.25">
      <c r="A130" s="35">
        <v>526</v>
      </c>
      <c r="B130" s="34">
        <v>0.91884999999999994</v>
      </c>
      <c r="C130" s="34">
        <v>0.7127</v>
      </c>
      <c r="D130" s="34">
        <v>0.43559999999999999</v>
      </c>
      <c r="E130" s="34">
        <v>0.24509999999999998</v>
      </c>
      <c r="F130" s="34">
        <v>3.4615499999999999E-3</v>
      </c>
      <c r="G130" s="34">
        <v>1.4240999999999999</v>
      </c>
      <c r="H130" s="37"/>
      <c r="I130" s="37"/>
      <c r="J130" s="37"/>
      <c r="K130" s="37"/>
      <c r="L130" s="37"/>
      <c r="M130" s="37"/>
      <c r="N130" s="37"/>
      <c r="O130" s="37"/>
    </row>
    <row r="131" spans="1:15" x14ac:dyDescent="0.25">
      <c r="A131" s="35">
        <v>527</v>
      </c>
      <c r="B131" s="34">
        <v>0.92684999999999995</v>
      </c>
      <c r="C131" s="34">
        <v>0.71984999999999999</v>
      </c>
      <c r="D131" s="34">
        <v>0.44125000000000003</v>
      </c>
      <c r="E131" s="34">
        <v>0.24809999999999999</v>
      </c>
      <c r="F131" s="34">
        <v>3.4056500000000001E-3</v>
      </c>
      <c r="G131" s="34">
        <v>1.4329499999999999</v>
      </c>
      <c r="H131" s="37"/>
      <c r="I131" s="37"/>
      <c r="J131" s="37"/>
      <c r="K131" s="37"/>
      <c r="L131" s="37"/>
      <c r="M131" s="37"/>
      <c r="N131" s="37"/>
      <c r="O131" s="37"/>
    </row>
    <row r="132" spans="1:15" x14ac:dyDescent="0.25">
      <c r="A132" s="35">
        <v>528</v>
      </c>
      <c r="B132" s="34">
        <v>0.93409999999999993</v>
      </c>
      <c r="C132" s="34">
        <v>0.72649999999999992</v>
      </c>
      <c r="D132" s="34">
        <v>0.44630000000000003</v>
      </c>
      <c r="E132" s="34">
        <v>0.25085000000000002</v>
      </c>
      <c r="F132" s="34">
        <v>3.2288E-3</v>
      </c>
      <c r="G132" s="34">
        <v>1.4367000000000001</v>
      </c>
      <c r="H132" s="37"/>
      <c r="I132" s="37"/>
      <c r="J132" s="37"/>
      <c r="K132" s="37"/>
      <c r="L132" s="37"/>
      <c r="M132" s="37"/>
      <c r="N132" s="37"/>
      <c r="O132" s="37"/>
    </row>
    <row r="133" spans="1:15" x14ac:dyDescent="0.25">
      <c r="A133" s="35">
        <v>529</v>
      </c>
      <c r="B133" s="34">
        <v>0.94230000000000003</v>
      </c>
      <c r="C133" s="34">
        <v>0.73380000000000001</v>
      </c>
      <c r="D133" s="34">
        <v>0.45124999999999998</v>
      </c>
      <c r="E133" s="34">
        <v>0.25405</v>
      </c>
      <c r="F133" s="34">
        <v>3.1684999999999999E-3</v>
      </c>
      <c r="G133" s="34">
        <v>1.4386000000000001</v>
      </c>
      <c r="H133" s="37"/>
      <c r="I133" s="37"/>
      <c r="J133" s="37"/>
      <c r="K133" s="37"/>
      <c r="L133" s="37"/>
      <c r="M133" s="37"/>
      <c r="N133" s="37"/>
      <c r="O133" s="37"/>
    </row>
    <row r="134" spans="1:15" x14ac:dyDescent="0.25">
      <c r="A134" s="35">
        <v>530</v>
      </c>
      <c r="B134" s="34">
        <v>0.94874999999999998</v>
      </c>
      <c r="C134" s="34">
        <v>0.73950000000000005</v>
      </c>
      <c r="D134" s="34">
        <v>0.45530000000000004</v>
      </c>
      <c r="E134" s="34">
        <v>0.25644999999999996</v>
      </c>
      <c r="F134" s="34">
        <v>3.2925000000000003E-3</v>
      </c>
      <c r="G134" s="34">
        <v>1.4338</v>
      </c>
      <c r="H134" s="37"/>
      <c r="I134" s="37"/>
      <c r="J134" s="37"/>
      <c r="K134" s="37"/>
      <c r="L134" s="37"/>
      <c r="M134" s="37"/>
      <c r="N134" s="37"/>
      <c r="O134" s="37"/>
    </row>
    <row r="135" spans="1:15" x14ac:dyDescent="0.25">
      <c r="A135" s="35">
        <v>531</v>
      </c>
      <c r="B135" s="34">
        <v>0.95569999999999999</v>
      </c>
      <c r="C135" s="34">
        <v>0.74530000000000007</v>
      </c>
      <c r="D135" s="34">
        <v>0.4592</v>
      </c>
      <c r="E135" s="34">
        <v>0.25870000000000004</v>
      </c>
      <c r="F135" s="34">
        <v>3.4503999999999997E-3</v>
      </c>
      <c r="G135" s="34">
        <v>1.4258500000000001</v>
      </c>
      <c r="H135" s="37"/>
      <c r="I135" s="37"/>
      <c r="J135" s="37"/>
      <c r="K135" s="37"/>
      <c r="L135" s="37"/>
      <c r="M135" s="37"/>
      <c r="N135" s="37"/>
      <c r="O135" s="37"/>
    </row>
    <row r="136" spans="1:15" x14ac:dyDescent="0.25">
      <c r="A136" s="35">
        <v>532</v>
      </c>
      <c r="B136" s="34">
        <v>0.96284999999999998</v>
      </c>
      <c r="C136" s="34">
        <v>0.75114999999999998</v>
      </c>
      <c r="D136" s="34">
        <v>0.46289999999999998</v>
      </c>
      <c r="E136" s="34">
        <v>0.26090000000000002</v>
      </c>
      <c r="F136" s="34">
        <v>3.4872499999999999E-3</v>
      </c>
      <c r="G136" s="34">
        <v>1.4140999999999999</v>
      </c>
      <c r="H136" s="37"/>
      <c r="I136" s="37"/>
      <c r="J136" s="37"/>
      <c r="K136" s="37"/>
      <c r="L136" s="37"/>
      <c r="M136" s="37"/>
      <c r="N136" s="37"/>
      <c r="O136" s="37"/>
    </row>
    <row r="137" spans="1:15" x14ac:dyDescent="0.25">
      <c r="A137" s="35">
        <v>533</v>
      </c>
      <c r="B137" s="34">
        <v>0.96884999999999999</v>
      </c>
      <c r="C137" s="34">
        <v>0.75639999999999996</v>
      </c>
      <c r="D137" s="34">
        <v>0.46645000000000003</v>
      </c>
      <c r="E137" s="34">
        <v>0.26290000000000002</v>
      </c>
      <c r="F137" s="34">
        <v>3.4115500000000002E-3</v>
      </c>
      <c r="G137" s="34">
        <v>1.39645</v>
      </c>
      <c r="H137" s="37"/>
      <c r="I137" s="37"/>
      <c r="J137" s="37"/>
      <c r="K137" s="37"/>
      <c r="L137" s="37"/>
      <c r="M137" s="37"/>
      <c r="N137" s="37"/>
      <c r="O137" s="37"/>
    </row>
    <row r="138" spans="1:15" x14ac:dyDescent="0.25">
      <c r="A138" s="35">
        <v>534</v>
      </c>
      <c r="B138" s="34">
        <v>0.97534999999999994</v>
      </c>
      <c r="C138" s="34">
        <v>0.76144999999999996</v>
      </c>
      <c r="D138" s="34">
        <v>0.46945000000000003</v>
      </c>
      <c r="E138" s="34">
        <v>0.26469999999999999</v>
      </c>
      <c r="F138" s="34">
        <v>3.3052000000000003E-3</v>
      </c>
      <c r="G138" s="34">
        <v>1.3734</v>
      </c>
      <c r="H138" s="37"/>
      <c r="I138" s="37"/>
      <c r="J138" s="37"/>
      <c r="K138" s="37"/>
      <c r="L138" s="37"/>
      <c r="M138" s="37"/>
      <c r="N138" s="37"/>
      <c r="O138" s="37"/>
    </row>
    <row r="139" spans="1:15" x14ac:dyDescent="0.25">
      <c r="A139" s="35">
        <v>535</v>
      </c>
      <c r="B139" s="34">
        <v>0.98180000000000001</v>
      </c>
      <c r="C139" s="34">
        <v>0.76645000000000008</v>
      </c>
      <c r="D139" s="34">
        <v>0.47265000000000001</v>
      </c>
      <c r="E139" s="34">
        <v>0.26634999999999998</v>
      </c>
      <c r="F139" s="34">
        <v>3.3730499999999998E-3</v>
      </c>
      <c r="G139" s="34">
        <v>1.34545</v>
      </c>
      <c r="H139" s="37"/>
      <c r="I139" s="37"/>
      <c r="J139" s="37"/>
      <c r="K139" s="37"/>
      <c r="L139" s="37"/>
      <c r="M139" s="37"/>
      <c r="N139" s="37"/>
      <c r="O139" s="37"/>
    </row>
    <row r="140" spans="1:15" x14ac:dyDescent="0.25">
      <c r="A140" s="35">
        <v>536</v>
      </c>
      <c r="B140" s="34">
        <v>0.98825000000000007</v>
      </c>
      <c r="C140" s="34">
        <v>0.77129999999999999</v>
      </c>
      <c r="D140" s="34">
        <v>0.47555000000000003</v>
      </c>
      <c r="E140" s="34">
        <v>0.26800000000000002</v>
      </c>
      <c r="F140" s="34">
        <v>3.6101500000000003E-3</v>
      </c>
      <c r="G140" s="34">
        <v>1.3123</v>
      </c>
      <c r="H140" s="37"/>
      <c r="I140" s="37"/>
      <c r="J140" s="37"/>
      <c r="K140" s="37"/>
      <c r="L140" s="37"/>
      <c r="M140" s="37"/>
      <c r="N140" s="37"/>
      <c r="O140" s="37"/>
    </row>
    <row r="141" spans="1:15" x14ac:dyDescent="0.25">
      <c r="A141" s="35">
        <v>537</v>
      </c>
      <c r="B141" s="34">
        <v>0.99355000000000004</v>
      </c>
      <c r="C141" s="34">
        <v>0.77560000000000007</v>
      </c>
      <c r="D141" s="34">
        <v>0.47809999999999997</v>
      </c>
      <c r="E141" s="34">
        <v>0.26974999999999999</v>
      </c>
      <c r="F141" s="34">
        <v>3.5514000000000001E-3</v>
      </c>
      <c r="G141" s="34">
        <v>1.2737000000000001</v>
      </c>
      <c r="H141" s="37"/>
      <c r="I141" s="37"/>
      <c r="J141" s="37"/>
      <c r="K141" s="37"/>
      <c r="L141" s="37"/>
      <c r="M141" s="37"/>
      <c r="N141" s="37"/>
      <c r="O141" s="37"/>
    </row>
    <row r="142" spans="1:15" x14ac:dyDescent="0.25">
      <c r="A142" s="35">
        <v>538</v>
      </c>
      <c r="B142" s="34">
        <v>0.99869999999999992</v>
      </c>
      <c r="C142" s="34">
        <v>0.77954999999999997</v>
      </c>
      <c r="D142" s="34">
        <v>0.48009999999999997</v>
      </c>
      <c r="E142" s="34">
        <v>0.27060000000000001</v>
      </c>
      <c r="F142" s="34">
        <v>3.4225000000000002E-3</v>
      </c>
      <c r="G142" s="34">
        <v>1.2297</v>
      </c>
      <c r="H142" s="37"/>
      <c r="I142" s="37"/>
      <c r="J142" s="37"/>
      <c r="K142" s="37"/>
      <c r="L142" s="37"/>
      <c r="M142" s="37"/>
      <c r="N142" s="37"/>
      <c r="O142" s="37"/>
    </row>
    <row r="143" spans="1:15" x14ac:dyDescent="0.25">
      <c r="A143" s="35">
        <v>539</v>
      </c>
      <c r="B143" s="34">
        <v>1.004</v>
      </c>
      <c r="C143" s="34">
        <v>0.78354999999999997</v>
      </c>
      <c r="D143" s="34">
        <v>0.48244999999999999</v>
      </c>
      <c r="E143" s="34">
        <v>0.27190000000000003</v>
      </c>
      <c r="F143" s="34">
        <v>3.5059000000000002E-3</v>
      </c>
      <c r="G143" s="34">
        <v>1.1852999999999998</v>
      </c>
      <c r="H143" s="37"/>
      <c r="I143" s="37"/>
      <c r="J143" s="37"/>
      <c r="K143" s="37"/>
      <c r="L143" s="37"/>
      <c r="M143" s="37"/>
      <c r="N143" s="37"/>
      <c r="O143" s="37"/>
    </row>
    <row r="144" spans="1:15" x14ac:dyDescent="0.25">
      <c r="A144" s="35">
        <v>540</v>
      </c>
      <c r="B144" s="34">
        <v>1.00925</v>
      </c>
      <c r="C144" s="34">
        <v>0.78744999999999998</v>
      </c>
      <c r="D144" s="34">
        <v>0.4844</v>
      </c>
      <c r="E144" s="34">
        <v>0.27295000000000003</v>
      </c>
      <c r="F144" s="34">
        <v>3.5452000000000001E-3</v>
      </c>
      <c r="G144" s="34">
        <v>1.13825</v>
      </c>
      <c r="H144" s="37"/>
      <c r="I144" s="37"/>
      <c r="J144" s="37"/>
      <c r="K144" s="37"/>
      <c r="L144" s="37"/>
      <c r="M144" s="37"/>
      <c r="N144" s="37"/>
      <c r="O144" s="37"/>
    </row>
    <row r="145" spans="1:15" x14ac:dyDescent="0.25">
      <c r="A145" s="35">
        <v>541</v>
      </c>
      <c r="B145" s="34">
        <v>1.0141499999999999</v>
      </c>
      <c r="C145" s="34">
        <v>0.79099999999999993</v>
      </c>
      <c r="D145" s="34">
        <v>0.48620000000000002</v>
      </c>
      <c r="E145" s="34">
        <v>0.27415</v>
      </c>
      <c r="F145" s="34">
        <v>3.7873000000000004E-3</v>
      </c>
      <c r="G145" s="34">
        <v>1.0907</v>
      </c>
      <c r="H145" s="37"/>
      <c r="I145" s="37"/>
      <c r="J145" s="37"/>
      <c r="K145" s="37"/>
      <c r="L145" s="37"/>
      <c r="M145" s="37"/>
      <c r="N145" s="37"/>
      <c r="O145" s="37"/>
    </row>
    <row r="146" spans="1:15" x14ac:dyDescent="0.25">
      <c r="A146" s="35">
        <v>542</v>
      </c>
      <c r="B146" s="34">
        <v>1.01895</v>
      </c>
      <c r="C146" s="34">
        <v>0.79454999999999998</v>
      </c>
      <c r="D146" s="34">
        <v>0.48804999999999998</v>
      </c>
      <c r="E146" s="34">
        <v>0.27534999999999998</v>
      </c>
      <c r="F146" s="34">
        <v>3.8180000000000002E-3</v>
      </c>
      <c r="G146" s="34">
        <v>1.0437500000000002</v>
      </c>
      <c r="H146" s="37"/>
      <c r="I146" s="37"/>
      <c r="J146" s="37"/>
      <c r="K146" s="37"/>
      <c r="L146" s="37"/>
      <c r="M146" s="37"/>
      <c r="N146" s="37"/>
      <c r="O146" s="37"/>
    </row>
    <row r="147" spans="1:15" x14ac:dyDescent="0.25">
      <c r="A147" s="35">
        <v>543</v>
      </c>
      <c r="B147" s="34">
        <v>1.0232999999999999</v>
      </c>
      <c r="C147" s="34">
        <v>0.79735</v>
      </c>
      <c r="D147" s="34">
        <v>0.48955000000000004</v>
      </c>
      <c r="E147" s="34">
        <v>0.27600000000000002</v>
      </c>
      <c r="F147" s="34">
        <v>5.0829500000000001E-3</v>
      </c>
      <c r="G147" s="34">
        <v>0.99639999999999995</v>
      </c>
      <c r="H147" s="37"/>
      <c r="I147" s="37"/>
      <c r="J147" s="37"/>
      <c r="K147" s="37"/>
      <c r="L147" s="37"/>
      <c r="M147" s="37"/>
      <c r="N147" s="37"/>
      <c r="O147" s="37"/>
    </row>
    <row r="148" spans="1:15" x14ac:dyDescent="0.25">
      <c r="A148" s="35">
        <v>544</v>
      </c>
      <c r="B148" s="34">
        <v>1.0287000000000002</v>
      </c>
      <c r="C148" s="34">
        <v>0.80154999999999998</v>
      </c>
      <c r="D148" s="34">
        <v>0.49214999999999998</v>
      </c>
      <c r="E148" s="34">
        <v>0.27895000000000003</v>
      </c>
      <c r="F148" s="34">
        <v>7.9375999999999995E-3</v>
      </c>
      <c r="G148" s="34">
        <v>0.95079999999999998</v>
      </c>
      <c r="H148" s="37"/>
      <c r="I148" s="37"/>
      <c r="J148" s="37"/>
      <c r="K148" s="37"/>
      <c r="L148" s="37"/>
      <c r="M148" s="37"/>
      <c r="N148" s="37"/>
      <c r="O148" s="37"/>
    </row>
    <row r="149" spans="1:15" x14ac:dyDescent="0.25">
      <c r="A149" s="35">
        <v>545</v>
      </c>
      <c r="B149" s="34">
        <v>1.03485</v>
      </c>
      <c r="C149" s="34">
        <v>0.80710000000000004</v>
      </c>
      <c r="D149" s="34">
        <v>0.49629999999999996</v>
      </c>
      <c r="E149" s="34">
        <v>0.2833</v>
      </c>
      <c r="F149" s="34">
        <v>6.1232999999999999E-3</v>
      </c>
      <c r="G149" s="34">
        <v>0.91010000000000002</v>
      </c>
      <c r="H149" s="37"/>
      <c r="I149" s="37"/>
      <c r="J149" s="37"/>
      <c r="K149" s="37"/>
      <c r="L149" s="37"/>
      <c r="M149" s="37"/>
      <c r="N149" s="37"/>
      <c r="O149" s="37"/>
    </row>
    <row r="150" spans="1:15" x14ac:dyDescent="0.25">
      <c r="A150" s="35">
        <v>546</v>
      </c>
      <c r="B150" s="34">
        <v>1.0383</v>
      </c>
      <c r="C150" s="34">
        <v>0.80830000000000002</v>
      </c>
      <c r="D150" s="34">
        <v>0.496</v>
      </c>
      <c r="E150" s="34">
        <v>0.28154999999999997</v>
      </c>
      <c r="F150" s="34">
        <v>5.0842999999999999E-3</v>
      </c>
      <c r="G150" s="34">
        <v>0.86509999999999998</v>
      </c>
      <c r="H150" s="37"/>
      <c r="I150" s="37"/>
      <c r="J150" s="37"/>
      <c r="K150" s="37"/>
      <c r="L150" s="37"/>
      <c r="M150" s="37"/>
      <c r="N150" s="37"/>
      <c r="O150" s="37"/>
    </row>
    <row r="151" spans="1:15" x14ac:dyDescent="0.25">
      <c r="A151" s="35">
        <v>547</v>
      </c>
      <c r="B151" s="34">
        <v>1.04135</v>
      </c>
      <c r="C151" s="34">
        <v>0.80959999999999999</v>
      </c>
      <c r="D151" s="34">
        <v>0.49559999999999998</v>
      </c>
      <c r="E151" s="34">
        <v>0.28059999999999996</v>
      </c>
      <c r="F151" s="34">
        <v>4.2461499999999998E-3</v>
      </c>
      <c r="G151" s="34">
        <v>0.81915000000000004</v>
      </c>
      <c r="H151" s="37"/>
      <c r="I151" s="37"/>
      <c r="J151" s="37"/>
      <c r="K151" s="37"/>
      <c r="L151" s="37"/>
      <c r="M151" s="37"/>
      <c r="N151" s="37"/>
      <c r="O151" s="37"/>
    </row>
    <row r="152" spans="1:15" x14ac:dyDescent="0.25">
      <c r="A152" s="35">
        <v>548</v>
      </c>
      <c r="B152" s="34">
        <v>1.0443</v>
      </c>
      <c r="C152" s="34">
        <v>0.81109999999999993</v>
      </c>
      <c r="D152" s="34">
        <v>0.49545</v>
      </c>
      <c r="E152" s="34">
        <v>0.28044999999999998</v>
      </c>
      <c r="F152" s="34">
        <v>3.8555500000000001E-3</v>
      </c>
      <c r="G152" s="34">
        <v>0.77539999999999998</v>
      </c>
      <c r="H152" s="37"/>
      <c r="I152" s="37"/>
      <c r="J152" s="37"/>
      <c r="K152" s="37"/>
      <c r="L152" s="37"/>
      <c r="M152" s="37"/>
      <c r="N152" s="37"/>
      <c r="O152" s="37"/>
    </row>
    <row r="153" spans="1:15" x14ac:dyDescent="0.25">
      <c r="A153" s="35">
        <v>549</v>
      </c>
      <c r="B153" s="34">
        <v>1.0480499999999999</v>
      </c>
      <c r="C153" s="34">
        <v>0.81340000000000001</v>
      </c>
      <c r="D153" s="34">
        <v>0.49645</v>
      </c>
      <c r="E153" s="34">
        <v>0.28075</v>
      </c>
      <c r="F153" s="34">
        <v>3.9182499999999999E-3</v>
      </c>
      <c r="G153" s="34">
        <v>0.7359500000000001</v>
      </c>
      <c r="H153" s="37"/>
      <c r="I153" s="37"/>
      <c r="J153" s="37"/>
      <c r="K153" s="37"/>
      <c r="L153" s="37"/>
      <c r="M153" s="37"/>
      <c r="N153" s="37"/>
      <c r="O153" s="37"/>
    </row>
    <row r="154" spans="1:15" x14ac:dyDescent="0.25">
      <c r="A154" s="35">
        <v>550</v>
      </c>
      <c r="B154" s="34">
        <v>1.0508</v>
      </c>
      <c r="C154" s="34">
        <v>0.8146500000000001</v>
      </c>
      <c r="D154" s="34">
        <v>0.49640000000000001</v>
      </c>
      <c r="E154" s="34">
        <v>0.28120000000000001</v>
      </c>
      <c r="F154" s="34">
        <v>4.182E-3</v>
      </c>
      <c r="G154" s="34">
        <v>0.69625000000000004</v>
      </c>
      <c r="H154" s="37"/>
      <c r="I154" s="37"/>
      <c r="J154" s="37"/>
      <c r="K154" s="37"/>
      <c r="L154" s="37"/>
      <c r="M154" s="37"/>
      <c r="N154" s="37"/>
      <c r="O154" s="37"/>
    </row>
    <row r="155" spans="1:15" x14ac:dyDescent="0.25">
      <c r="A155" s="35">
        <v>551</v>
      </c>
      <c r="B155" s="34">
        <v>1.0552999999999999</v>
      </c>
      <c r="C155" s="34">
        <v>0.81705000000000005</v>
      </c>
      <c r="D155" s="34">
        <v>0.49719999999999998</v>
      </c>
      <c r="E155" s="34">
        <v>0.28154999999999997</v>
      </c>
      <c r="F155" s="34">
        <v>4.2817999999999997E-3</v>
      </c>
      <c r="G155" s="34">
        <v>0.65964999999999996</v>
      </c>
      <c r="H155" s="37"/>
      <c r="I155" s="37"/>
      <c r="J155" s="37"/>
      <c r="K155" s="37"/>
      <c r="L155" s="37"/>
      <c r="M155" s="37"/>
      <c r="N155" s="37"/>
      <c r="O155" s="37"/>
    </row>
    <row r="156" spans="1:15" x14ac:dyDescent="0.25">
      <c r="A156" s="35">
        <v>552</v>
      </c>
      <c r="B156" s="34">
        <v>1.05945</v>
      </c>
      <c r="C156" s="34">
        <v>0.81994999999999996</v>
      </c>
      <c r="D156" s="34">
        <v>0.49859999999999999</v>
      </c>
      <c r="E156" s="34">
        <v>0.28234999999999999</v>
      </c>
      <c r="F156" s="34">
        <v>4.2612499999999994E-3</v>
      </c>
      <c r="G156" s="34">
        <v>0.62560000000000004</v>
      </c>
      <c r="H156" s="37"/>
      <c r="I156" s="37"/>
      <c r="J156" s="37"/>
      <c r="K156" s="37"/>
      <c r="L156" s="37"/>
      <c r="M156" s="37"/>
      <c r="N156" s="37"/>
      <c r="O156" s="37"/>
    </row>
    <row r="157" spans="1:15" x14ac:dyDescent="0.25">
      <c r="A157" s="35">
        <v>553</v>
      </c>
      <c r="B157" s="34">
        <v>1.0619499999999999</v>
      </c>
      <c r="C157" s="34">
        <v>0.82074999999999998</v>
      </c>
      <c r="D157" s="34">
        <v>0.49849999999999994</v>
      </c>
      <c r="E157" s="34">
        <v>0.28200000000000003</v>
      </c>
      <c r="F157" s="34">
        <v>4.3729499999999996E-3</v>
      </c>
      <c r="G157" s="34">
        <v>0.5907</v>
      </c>
      <c r="H157" s="37"/>
      <c r="I157" s="37"/>
      <c r="J157" s="37"/>
      <c r="K157" s="37"/>
      <c r="L157" s="37"/>
      <c r="M157" s="37"/>
      <c r="N157" s="37"/>
      <c r="O157" s="37"/>
    </row>
    <row r="158" spans="1:15" x14ac:dyDescent="0.25">
      <c r="A158" s="35">
        <v>554</v>
      </c>
      <c r="B158" s="34">
        <v>1.0650500000000001</v>
      </c>
      <c r="C158" s="34">
        <v>0.82180000000000009</v>
      </c>
      <c r="D158" s="34">
        <v>0.49865000000000004</v>
      </c>
      <c r="E158" s="34">
        <v>0.28200000000000003</v>
      </c>
      <c r="F158" s="34">
        <v>4.1630499999999997E-3</v>
      </c>
      <c r="G158" s="34">
        <v>0.55804999999999993</v>
      </c>
      <c r="H158" s="37"/>
      <c r="I158" s="37"/>
      <c r="J158" s="37"/>
      <c r="K158" s="37"/>
      <c r="L158" s="37"/>
      <c r="M158" s="37"/>
      <c r="N158" s="37"/>
      <c r="O158" s="37"/>
    </row>
    <row r="159" spans="1:15" x14ac:dyDescent="0.25">
      <c r="A159" s="35">
        <v>555</v>
      </c>
      <c r="B159" s="34">
        <v>1.0682499999999999</v>
      </c>
      <c r="C159" s="34">
        <v>0.82309999999999994</v>
      </c>
      <c r="D159" s="34">
        <v>0.49924999999999997</v>
      </c>
      <c r="E159" s="34">
        <v>0.28265000000000001</v>
      </c>
      <c r="F159" s="34">
        <v>4.2801499999999999E-3</v>
      </c>
      <c r="G159" s="34">
        <v>0.52764999999999995</v>
      </c>
      <c r="H159" s="37"/>
      <c r="I159" s="37"/>
      <c r="J159" s="37"/>
      <c r="K159" s="37"/>
      <c r="L159" s="37"/>
      <c r="M159" s="37"/>
      <c r="N159" s="37"/>
      <c r="O159" s="37"/>
    </row>
    <row r="160" spans="1:15" x14ac:dyDescent="0.25">
      <c r="A160" s="35">
        <v>556</v>
      </c>
      <c r="B160" s="34">
        <v>1.0710500000000001</v>
      </c>
      <c r="C160" s="34">
        <v>0.82469999999999999</v>
      </c>
      <c r="D160" s="34">
        <v>0.49939999999999996</v>
      </c>
      <c r="E160" s="34">
        <v>0.2828</v>
      </c>
      <c r="F160" s="34">
        <v>4.3939000000000001E-3</v>
      </c>
      <c r="G160" s="34">
        <v>0.49775000000000003</v>
      </c>
      <c r="H160" s="37"/>
      <c r="I160" s="37"/>
      <c r="J160" s="37"/>
      <c r="K160" s="37"/>
      <c r="L160" s="37"/>
      <c r="M160" s="37"/>
      <c r="N160" s="37"/>
      <c r="O160" s="37"/>
    </row>
    <row r="161" spans="1:15" x14ac:dyDescent="0.25">
      <c r="A161" s="35">
        <v>557</v>
      </c>
      <c r="B161" s="34">
        <v>1.07325</v>
      </c>
      <c r="C161" s="34">
        <v>0.82484999999999997</v>
      </c>
      <c r="D161" s="34">
        <v>0.49845</v>
      </c>
      <c r="E161" s="34">
        <v>0.28215000000000001</v>
      </c>
      <c r="F161" s="34">
        <v>4.5487000000000001E-3</v>
      </c>
      <c r="G161" s="34">
        <v>0.46904999999999997</v>
      </c>
      <c r="H161" s="37"/>
      <c r="I161" s="37"/>
      <c r="J161" s="37"/>
      <c r="K161" s="37"/>
      <c r="L161" s="37"/>
      <c r="M161" s="37"/>
      <c r="N161" s="37"/>
      <c r="O161" s="37"/>
    </row>
    <row r="162" spans="1:15" x14ac:dyDescent="0.25">
      <c r="A162" s="35">
        <v>558</v>
      </c>
      <c r="B162" s="34">
        <v>1.0751500000000001</v>
      </c>
      <c r="C162" s="34">
        <v>0.82535000000000003</v>
      </c>
      <c r="D162" s="34">
        <v>0.49855000000000005</v>
      </c>
      <c r="E162" s="34">
        <v>0.28215000000000001</v>
      </c>
      <c r="F162" s="34">
        <v>4.6505499999999998E-3</v>
      </c>
      <c r="G162" s="34">
        <v>0.44210000000000005</v>
      </c>
      <c r="H162" s="37"/>
      <c r="I162" s="37"/>
      <c r="J162" s="37"/>
      <c r="K162" s="37"/>
      <c r="L162" s="37"/>
      <c r="M162" s="37"/>
      <c r="N162" s="37"/>
      <c r="O162" s="37"/>
    </row>
    <row r="163" spans="1:15" x14ac:dyDescent="0.25">
      <c r="A163" s="35">
        <v>559</v>
      </c>
      <c r="B163" s="34">
        <v>1.0773999999999999</v>
      </c>
      <c r="C163" s="34">
        <v>0.82565</v>
      </c>
      <c r="D163" s="34">
        <v>0.49809999999999999</v>
      </c>
      <c r="E163" s="34">
        <v>0.28215000000000001</v>
      </c>
      <c r="F163" s="34">
        <v>4.5716000000000003E-3</v>
      </c>
      <c r="G163" s="34">
        <v>0.41654999999999998</v>
      </c>
      <c r="H163" s="37"/>
      <c r="I163" s="37"/>
      <c r="J163" s="37"/>
      <c r="K163" s="37"/>
      <c r="L163" s="37"/>
      <c r="M163" s="37"/>
      <c r="N163" s="37"/>
      <c r="O163" s="37"/>
    </row>
    <row r="164" spans="1:15" x14ac:dyDescent="0.25">
      <c r="A164" s="35">
        <v>560</v>
      </c>
      <c r="B164" s="34">
        <v>1.0788</v>
      </c>
      <c r="C164" s="34">
        <v>0.82509999999999994</v>
      </c>
      <c r="D164" s="34">
        <v>0.49719999999999998</v>
      </c>
      <c r="E164" s="34">
        <v>0.28164999999999996</v>
      </c>
      <c r="F164" s="34">
        <v>4.6485499999999996E-3</v>
      </c>
      <c r="G164" s="34">
        <v>0.39175000000000004</v>
      </c>
      <c r="H164" s="37"/>
      <c r="I164" s="37"/>
      <c r="J164" s="37"/>
      <c r="K164" s="37"/>
      <c r="L164" s="37"/>
      <c r="M164" s="37"/>
      <c r="N164" s="37"/>
      <c r="O164" s="37"/>
    </row>
    <row r="165" spans="1:15" x14ac:dyDescent="0.25">
      <c r="A165" s="35">
        <v>561</v>
      </c>
      <c r="B165" s="34">
        <v>1.0810499999999998</v>
      </c>
      <c r="C165" s="34">
        <v>0.82584999999999997</v>
      </c>
      <c r="D165" s="34">
        <v>0.49719999999999998</v>
      </c>
      <c r="E165" s="34">
        <v>0.28184999999999999</v>
      </c>
      <c r="F165" s="34">
        <v>4.7272E-3</v>
      </c>
      <c r="G165" s="34">
        <v>0.36929999999999996</v>
      </c>
      <c r="H165" s="37"/>
      <c r="I165" s="37"/>
      <c r="J165" s="37"/>
      <c r="K165" s="37"/>
      <c r="L165" s="37"/>
      <c r="M165" s="37"/>
      <c r="N165" s="37"/>
      <c r="O165" s="37"/>
    </row>
    <row r="166" spans="1:15" x14ac:dyDescent="0.25">
      <c r="A166" s="35">
        <v>562</v>
      </c>
      <c r="B166" s="34">
        <v>1.0823</v>
      </c>
      <c r="C166" s="34">
        <v>0.82539999999999991</v>
      </c>
      <c r="D166" s="34">
        <v>0.49624999999999997</v>
      </c>
      <c r="E166" s="34">
        <v>0.28110000000000002</v>
      </c>
      <c r="F166" s="34">
        <v>5.0201999999999998E-3</v>
      </c>
      <c r="G166" s="34">
        <v>0.34745000000000004</v>
      </c>
      <c r="H166" s="37"/>
      <c r="I166" s="37"/>
      <c r="J166" s="37"/>
      <c r="K166" s="37"/>
      <c r="L166" s="37"/>
      <c r="M166" s="37"/>
      <c r="N166" s="37"/>
      <c r="O166" s="37"/>
    </row>
    <row r="167" spans="1:15" x14ac:dyDescent="0.25">
      <c r="A167" s="35">
        <v>563</v>
      </c>
      <c r="B167" s="34">
        <v>1.0836000000000001</v>
      </c>
      <c r="C167" s="34">
        <v>0.82469999999999999</v>
      </c>
      <c r="D167" s="34">
        <v>0.49540000000000001</v>
      </c>
      <c r="E167" s="34">
        <v>0.28039999999999998</v>
      </c>
      <c r="F167" s="34">
        <v>5.1365000000000004E-3</v>
      </c>
      <c r="G167" s="34">
        <v>0.32674999999999998</v>
      </c>
      <c r="H167" s="37"/>
      <c r="I167" s="37"/>
      <c r="J167" s="37"/>
      <c r="K167" s="37"/>
      <c r="L167" s="37"/>
      <c r="M167" s="37"/>
      <c r="N167" s="37"/>
      <c r="O167" s="37"/>
    </row>
    <row r="168" spans="1:15" x14ac:dyDescent="0.25">
      <c r="A168" s="35">
        <v>564</v>
      </c>
      <c r="B168" s="34">
        <v>1.0842000000000001</v>
      </c>
      <c r="C168" s="34">
        <v>0.82355</v>
      </c>
      <c r="D168" s="34">
        <v>0.49404999999999999</v>
      </c>
      <c r="E168" s="34">
        <v>0.27985000000000004</v>
      </c>
      <c r="F168" s="34">
        <v>5.2155500000000002E-3</v>
      </c>
      <c r="G168" s="34">
        <v>0.30705000000000005</v>
      </c>
      <c r="H168" s="37"/>
      <c r="I168" s="37"/>
      <c r="J168" s="37"/>
      <c r="K168" s="37"/>
      <c r="L168" s="37"/>
      <c r="M168" s="37"/>
      <c r="N168" s="37"/>
      <c r="O168" s="37"/>
    </row>
    <row r="169" spans="1:15" x14ac:dyDescent="0.25">
      <c r="A169" s="35">
        <v>565</v>
      </c>
      <c r="B169" s="34">
        <v>1.0844499999999999</v>
      </c>
      <c r="C169" s="34">
        <v>0.82240000000000002</v>
      </c>
      <c r="D169" s="34">
        <v>0.49260000000000004</v>
      </c>
      <c r="E169" s="34">
        <v>0.27939999999999998</v>
      </c>
      <c r="F169" s="34">
        <v>5.2911E-3</v>
      </c>
      <c r="G169" s="34">
        <v>0.28835</v>
      </c>
      <c r="H169" s="37"/>
      <c r="I169" s="37"/>
      <c r="J169" s="37"/>
      <c r="K169" s="37"/>
      <c r="L169" s="37"/>
      <c r="M169" s="37"/>
      <c r="N169" s="37"/>
      <c r="O169" s="37"/>
    </row>
    <row r="170" spans="1:15" x14ac:dyDescent="0.25">
      <c r="A170" s="35">
        <v>566</v>
      </c>
      <c r="B170" s="34">
        <v>1.0834000000000001</v>
      </c>
      <c r="C170" s="34">
        <v>0.81979999999999997</v>
      </c>
      <c r="D170" s="34">
        <v>0.49070000000000003</v>
      </c>
      <c r="E170" s="34">
        <v>0.27860000000000001</v>
      </c>
      <c r="F170" s="34">
        <v>5.3406499999999997E-3</v>
      </c>
      <c r="G170" s="34">
        <v>0.2707</v>
      </c>
      <c r="H170" s="37"/>
      <c r="I170" s="37"/>
      <c r="J170" s="37"/>
      <c r="K170" s="37"/>
      <c r="L170" s="37"/>
      <c r="M170" s="37"/>
      <c r="N170" s="37"/>
      <c r="O170" s="37"/>
    </row>
    <row r="171" spans="1:15" x14ac:dyDescent="0.25">
      <c r="A171" s="35">
        <v>567</v>
      </c>
      <c r="B171" s="34">
        <v>1.0831500000000001</v>
      </c>
      <c r="C171" s="34">
        <v>0.81800000000000006</v>
      </c>
      <c r="D171" s="34">
        <v>0.48934999999999995</v>
      </c>
      <c r="E171" s="34">
        <v>0.2777</v>
      </c>
      <c r="F171" s="34">
        <v>5.51455E-3</v>
      </c>
      <c r="G171" s="34">
        <v>0.25440000000000002</v>
      </c>
      <c r="H171" s="37"/>
      <c r="I171" s="37"/>
      <c r="J171" s="37"/>
      <c r="K171" s="37"/>
      <c r="L171" s="37"/>
      <c r="M171" s="37"/>
      <c r="N171" s="37"/>
      <c r="O171" s="37"/>
    </row>
    <row r="172" spans="1:15" x14ac:dyDescent="0.25">
      <c r="A172" s="35">
        <v>568</v>
      </c>
      <c r="B172" s="34">
        <v>1.0830500000000001</v>
      </c>
      <c r="C172" s="34">
        <v>0.81630000000000003</v>
      </c>
      <c r="D172" s="34">
        <v>0.48749999999999999</v>
      </c>
      <c r="E172" s="34">
        <v>0.27685000000000004</v>
      </c>
      <c r="F172" s="34">
        <v>5.55325E-3</v>
      </c>
      <c r="G172" s="34">
        <v>0.23915</v>
      </c>
      <c r="H172" s="37"/>
      <c r="I172" s="37"/>
      <c r="J172" s="37"/>
      <c r="K172" s="37"/>
      <c r="L172" s="37"/>
      <c r="M172" s="37"/>
      <c r="N172" s="37"/>
      <c r="O172" s="37"/>
    </row>
    <row r="173" spans="1:15" x14ac:dyDescent="0.25">
      <c r="A173" s="35">
        <v>569</v>
      </c>
      <c r="B173" s="34">
        <v>1.08205</v>
      </c>
      <c r="C173" s="34">
        <v>0.81410000000000005</v>
      </c>
      <c r="D173" s="34">
        <v>0.48565000000000003</v>
      </c>
      <c r="E173" s="34">
        <v>0.27595000000000003</v>
      </c>
      <c r="F173" s="34">
        <v>5.6492000000000001E-3</v>
      </c>
      <c r="G173" s="34">
        <v>0.22475000000000001</v>
      </c>
      <c r="H173" s="37"/>
      <c r="I173" s="37"/>
      <c r="J173" s="37"/>
      <c r="K173" s="37"/>
      <c r="L173" s="37"/>
      <c r="M173" s="37"/>
      <c r="N173" s="37"/>
      <c r="O173" s="37"/>
    </row>
    <row r="174" spans="1:15" x14ac:dyDescent="0.25">
      <c r="A174" s="35">
        <v>570</v>
      </c>
      <c r="B174" s="34">
        <v>1.0807</v>
      </c>
      <c r="C174" s="34">
        <v>0.81169999999999998</v>
      </c>
      <c r="D174" s="34">
        <v>0.48409999999999997</v>
      </c>
      <c r="E174" s="34">
        <v>0.27500000000000002</v>
      </c>
      <c r="F174" s="34">
        <v>5.6184E-3</v>
      </c>
      <c r="G174" s="34">
        <v>0.21124999999999999</v>
      </c>
      <c r="H174" s="37"/>
      <c r="I174" s="37"/>
      <c r="J174" s="37"/>
      <c r="K174" s="37"/>
      <c r="L174" s="37"/>
      <c r="M174" s="37"/>
      <c r="N174" s="37"/>
      <c r="O174" s="37"/>
    </row>
    <row r="175" spans="1:15" x14ac:dyDescent="0.25">
      <c r="A175" s="35">
        <v>571</v>
      </c>
      <c r="B175" s="34">
        <v>1.0789</v>
      </c>
      <c r="C175" s="34">
        <v>0.80910000000000004</v>
      </c>
      <c r="D175" s="34">
        <v>0.48229999999999995</v>
      </c>
      <c r="E175" s="34">
        <v>0.27410000000000001</v>
      </c>
      <c r="F175" s="34">
        <v>5.9161500000000002E-3</v>
      </c>
      <c r="G175" s="34">
        <v>0.19874999999999998</v>
      </c>
      <c r="H175" s="37"/>
      <c r="I175" s="37"/>
      <c r="J175" s="37"/>
      <c r="K175" s="37"/>
      <c r="L175" s="37"/>
      <c r="M175" s="37"/>
      <c r="N175" s="37"/>
      <c r="O175" s="37"/>
    </row>
    <row r="176" spans="1:15" x14ac:dyDescent="0.25">
      <c r="A176" s="35">
        <v>572</v>
      </c>
      <c r="B176" s="34">
        <v>1.0767</v>
      </c>
      <c r="C176" s="34">
        <v>0.80564999999999998</v>
      </c>
      <c r="D176" s="34">
        <v>0.48024999999999995</v>
      </c>
      <c r="E176" s="34">
        <v>0.27305000000000001</v>
      </c>
      <c r="F176" s="34">
        <v>5.9662999999999999E-3</v>
      </c>
      <c r="G176" s="34">
        <v>0.18675</v>
      </c>
      <c r="H176" s="37"/>
      <c r="I176" s="37"/>
      <c r="J176" s="37"/>
      <c r="K176" s="37"/>
      <c r="L176" s="37"/>
      <c r="M176" s="37"/>
      <c r="N176" s="37"/>
      <c r="O176" s="37"/>
    </row>
    <row r="177" spans="1:15" x14ac:dyDescent="0.25">
      <c r="A177" s="35">
        <v>573</v>
      </c>
      <c r="B177" s="34">
        <v>1.0737000000000001</v>
      </c>
      <c r="C177" s="34">
        <v>0.80220000000000002</v>
      </c>
      <c r="D177" s="34">
        <v>0.47775000000000001</v>
      </c>
      <c r="E177" s="34">
        <v>0.27160000000000001</v>
      </c>
      <c r="F177" s="34">
        <v>6.2135000000000003E-3</v>
      </c>
      <c r="G177" s="34">
        <v>0.17570000000000002</v>
      </c>
      <c r="H177" s="37"/>
      <c r="I177" s="37"/>
      <c r="J177" s="37"/>
      <c r="K177" s="37"/>
      <c r="L177" s="37"/>
      <c r="M177" s="37"/>
      <c r="N177" s="37"/>
      <c r="O177" s="37"/>
    </row>
    <row r="178" spans="1:15" x14ac:dyDescent="0.25">
      <c r="A178" s="35">
        <v>574</v>
      </c>
      <c r="B178" s="34">
        <v>1.0711999999999999</v>
      </c>
      <c r="C178" s="34">
        <v>0.79925000000000002</v>
      </c>
      <c r="D178" s="34">
        <v>0.47560000000000002</v>
      </c>
      <c r="E178" s="34">
        <v>0.27039999999999997</v>
      </c>
      <c r="F178" s="34">
        <v>6.8256999999999996E-3</v>
      </c>
      <c r="G178" s="34">
        <v>0.16549999999999998</v>
      </c>
      <c r="H178" s="37"/>
      <c r="I178" s="37"/>
      <c r="J178" s="37"/>
      <c r="K178" s="37"/>
      <c r="L178" s="37"/>
      <c r="M178" s="37"/>
      <c r="N178" s="37"/>
      <c r="O178" s="37"/>
    </row>
    <row r="179" spans="1:15" x14ac:dyDescent="0.25">
      <c r="A179" s="35">
        <v>575</v>
      </c>
      <c r="B179" s="34">
        <v>1.0676999999999999</v>
      </c>
      <c r="C179" s="34">
        <v>0.79564999999999997</v>
      </c>
      <c r="D179" s="34">
        <v>0.47355000000000003</v>
      </c>
      <c r="E179" s="34">
        <v>0.26974999999999999</v>
      </c>
      <c r="F179" s="34">
        <v>7.3835999999999997E-3</v>
      </c>
      <c r="G179" s="34">
        <v>0.15595000000000001</v>
      </c>
      <c r="H179" s="37"/>
      <c r="I179" s="37"/>
      <c r="J179" s="37"/>
      <c r="K179" s="37"/>
      <c r="L179" s="37"/>
      <c r="M179" s="37"/>
      <c r="N179" s="37"/>
      <c r="O179" s="37"/>
    </row>
    <row r="180" spans="1:15" x14ac:dyDescent="0.25">
      <c r="A180" s="35">
        <v>576</v>
      </c>
      <c r="B180" s="34">
        <v>1.06345</v>
      </c>
      <c r="C180" s="34">
        <v>0.79195000000000004</v>
      </c>
      <c r="D180" s="34">
        <v>0.47120000000000001</v>
      </c>
      <c r="E180" s="34">
        <v>0.26869999999999999</v>
      </c>
      <c r="F180" s="34">
        <v>7.4023000000000005E-3</v>
      </c>
      <c r="G180" s="34">
        <v>0.14710000000000001</v>
      </c>
      <c r="H180" s="37"/>
      <c r="I180" s="37"/>
      <c r="J180" s="37"/>
      <c r="K180" s="37"/>
      <c r="L180" s="37"/>
      <c r="M180" s="37"/>
      <c r="N180" s="37"/>
      <c r="O180" s="37"/>
    </row>
    <row r="181" spans="1:15" x14ac:dyDescent="0.25">
      <c r="A181" s="35">
        <v>577</v>
      </c>
      <c r="B181" s="34">
        <v>1.0601500000000001</v>
      </c>
      <c r="C181" s="34">
        <v>0.78865000000000007</v>
      </c>
      <c r="D181" s="34">
        <v>0.46855000000000002</v>
      </c>
      <c r="E181" s="34">
        <v>0.26750000000000002</v>
      </c>
      <c r="F181" s="34">
        <v>7.6335999999999999E-3</v>
      </c>
      <c r="G181" s="34">
        <v>0.1386</v>
      </c>
      <c r="H181" s="37"/>
      <c r="I181" s="37"/>
      <c r="J181" s="37"/>
      <c r="K181" s="37"/>
      <c r="L181" s="37"/>
      <c r="M181" s="37"/>
      <c r="N181" s="37"/>
      <c r="O181" s="37"/>
    </row>
    <row r="182" spans="1:15" x14ac:dyDescent="0.25">
      <c r="A182" s="35">
        <v>578</v>
      </c>
      <c r="B182" s="34">
        <v>1.05585</v>
      </c>
      <c r="C182" s="34">
        <v>0.78469999999999995</v>
      </c>
      <c r="D182" s="34">
        <v>0.46575</v>
      </c>
      <c r="E182" s="34">
        <v>0.26600000000000001</v>
      </c>
      <c r="F182" s="34">
        <v>7.6292499999999997E-3</v>
      </c>
      <c r="G182" s="34">
        <v>0.13100000000000001</v>
      </c>
      <c r="H182" s="37"/>
      <c r="I182" s="37"/>
      <c r="J182" s="37"/>
      <c r="K182" s="37"/>
      <c r="L182" s="37"/>
      <c r="M182" s="37"/>
      <c r="N182" s="37"/>
      <c r="O182" s="37"/>
    </row>
    <row r="183" spans="1:15" x14ac:dyDescent="0.25">
      <c r="A183" s="35">
        <v>579</v>
      </c>
      <c r="B183" s="34">
        <v>1.05</v>
      </c>
      <c r="C183" s="34">
        <v>0.7792</v>
      </c>
      <c r="D183" s="34">
        <v>0.46239999999999998</v>
      </c>
      <c r="E183" s="34">
        <v>0.26385000000000003</v>
      </c>
      <c r="F183" s="34">
        <v>7.8772000000000009E-3</v>
      </c>
      <c r="G183" s="34">
        <v>0.12295</v>
      </c>
      <c r="H183" s="37"/>
      <c r="I183" s="37"/>
      <c r="J183" s="37"/>
      <c r="K183" s="37"/>
      <c r="L183" s="37"/>
      <c r="M183" s="37"/>
      <c r="N183" s="37"/>
      <c r="O183" s="37"/>
    </row>
    <row r="184" spans="1:15" x14ac:dyDescent="0.25">
      <c r="A184" s="35">
        <v>580</v>
      </c>
      <c r="B184" s="34">
        <v>1.0436000000000001</v>
      </c>
      <c r="C184" s="34">
        <v>0.77370000000000005</v>
      </c>
      <c r="D184" s="34">
        <v>0.45905000000000001</v>
      </c>
      <c r="E184" s="34">
        <v>0.26250000000000001</v>
      </c>
      <c r="F184" s="34">
        <v>7.6970500000000004E-3</v>
      </c>
      <c r="G184" s="34">
        <v>0.11555</v>
      </c>
      <c r="H184" s="37"/>
      <c r="I184" s="37"/>
      <c r="J184" s="37"/>
      <c r="K184" s="37"/>
      <c r="L184" s="37"/>
      <c r="M184" s="37"/>
      <c r="N184" s="37"/>
      <c r="O184" s="37"/>
    </row>
    <row r="185" spans="1:15" x14ac:dyDescent="0.25">
      <c r="A185" s="35">
        <v>581</v>
      </c>
      <c r="B185" s="34">
        <v>1.0376500000000002</v>
      </c>
      <c r="C185" s="34">
        <v>0.76824999999999999</v>
      </c>
      <c r="D185" s="34">
        <v>0.45550000000000002</v>
      </c>
      <c r="E185" s="34">
        <v>0.26040000000000002</v>
      </c>
      <c r="F185" s="34">
        <v>8.0974000000000011E-3</v>
      </c>
      <c r="G185" s="34">
        <v>0.10865</v>
      </c>
      <c r="H185" s="37"/>
      <c r="I185" s="37"/>
      <c r="J185" s="37"/>
      <c r="K185" s="37"/>
      <c r="L185" s="37"/>
      <c r="M185" s="37"/>
      <c r="N185" s="37"/>
      <c r="O185" s="37"/>
    </row>
    <row r="186" spans="1:15" x14ac:dyDescent="0.25">
      <c r="A186" s="35">
        <v>582</v>
      </c>
      <c r="B186" s="34">
        <v>1.0317500000000002</v>
      </c>
      <c r="C186" s="34">
        <v>0.76324999999999998</v>
      </c>
      <c r="D186" s="34">
        <v>0.45265</v>
      </c>
      <c r="E186" s="34">
        <v>0.25855</v>
      </c>
      <c r="F186" s="34">
        <v>8.3006E-3</v>
      </c>
      <c r="G186" s="34">
        <v>0.10250000000000001</v>
      </c>
      <c r="H186" s="37"/>
      <c r="I186" s="37"/>
      <c r="J186" s="37"/>
      <c r="K186" s="37"/>
      <c r="L186" s="37"/>
      <c r="M186" s="37"/>
      <c r="N186" s="37"/>
      <c r="O186" s="37"/>
    </row>
    <row r="187" spans="1:15" x14ac:dyDescent="0.25">
      <c r="A187" s="35">
        <v>583</v>
      </c>
      <c r="B187" s="34">
        <v>1.02475</v>
      </c>
      <c r="C187" s="34">
        <v>0.75764999999999993</v>
      </c>
      <c r="D187" s="34">
        <v>0.44894999999999996</v>
      </c>
      <c r="E187" s="34">
        <v>0.25685000000000002</v>
      </c>
      <c r="F187" s="34">
        <v>8.7714000000000004E-3</v>
      </c>
      <c r="G187" s="34">
        <v>9.6799999999999997E-2</v>
      </c>
      <c r="H187" s="37"/>
      <c r="I187" s="37"/>
      <c r="J187" s="37"/>
      <c r="K187" s="37"/>
      <c r="L187" s="37"/>
      <c r="M187" s="37"/>
      <c r="N187" s="37"/>
      <c r="O187" s="37"/>
    </row>
    <row r="188" spans="1:15" x14ac:dyDescent="0.25">
      <c r="A188" s="35">
        <v>584</v>
      </c>
      <c r="B188" s="34">
        <v>1.0171000000000001</v>
      </c>
      <c r="C188" s="34">
        <v>0.75109999999999999</v>
      </c>
      <c r="D188" s="34">
        <v>0.44514999999999999</v>
      </c>
      <c r="E188" s="34">
        <v>0.25509999999999999</v>
      </c>
      <c r="F188" s="34">
        <v>9.0449999999999992E-3</v>
      </c>
      <c r="G188" s="34">
        <v>9.1299999999999992E-2</v>
      </c>
      <c r="H188" s="37"/>
      <c r="I188" s="37"/>
      <c r="J188" s="37"/>
      <c r="K188" s="37"/>
      <c r="L188" s="37"/>
      <c r="M188" s="37"/>
      <c r="N188" s="37"/>
      <c r="O188" s="37"/>
    </row>
    <row r="189" spans="1:15" x14ac:dyDescent="0.25">
      <c r="A189" s="35">
        <v>585</v>
      </c>
      <c r="B189" s="34">
        <v>1.0105</v>
      </c>
      <c r="C189" s="34">
        <v>0.74604999999999999</v>
      </c>
      <c r="D189" s="34">
        <v>0.44235000000000002</v>
      </c>
      <c r="E189" s="34">
        <v>0.254</v>
      </c>
      <c r="F189" s="34">
        <v>9.6803999999999987E-3</v>
      </c>
      <c r="G189" s="34">
        <v>8.6449999999999999E-2</v>
      </c>
      <c r="H189" s="37"/>
      <c r="I189" s="37"/>
      <c r="J189" s="37"/>
      <c r="K189" s="37"/>
      <c r="L189" s="37"/>
      <c r="M189" s="37"/>
      <c r="N189" s="37"/>
      <c r="O189" s="37"/>
    </row>
    <row r="190" spans="1:15" x14ac:dyDescent="0.25">
      <c r="A190" s="35">
        <v>586</v>
      </c>
      <c r="B190" s="34">
        <v>1.0021499999999999</v>
      </c>
      <c r="C190" s="34">
        <v>0.73960000000000004</v>
      </c>
      <c r="D190" s="34">
        <v>0.43874999999999997</v>
      </c>
      <c r="E190" s="34">
        <v>0.25205</v>
      </c>
      <c r="F190" s="34">
        <v>1.04625E-2</v>
      </c>
      <c r="G190" s="34">
        <v>8.1600000000000006E-2</v>
      </c>
      <c r="H190" s="37"/>
      <c r="I190" s="37"/>
      <c r="J190" s="37"/>
      <c r="K190" s="37"/>
      <c r="L190" s="37"/>
      <c r="M190" s="37"/>
      <c r="N190" s="37"/>
      <c r="O190" s="37"/>
    </row>
    <row r="191" spans="1:15" x14ac:dyDescent="0.25">
      <c r="A191" s="35">
        <v>587</v>
      </c>
      <c r="B191" s="34">
        <v>0.99504999999999999</v>
      </c>
      <c r="C191" s="34">
        <v>0.73370000000000002</v>
      </c>
      <c r="D191" s="34">
        <v>0.4355</v>
      </c>
      <c r="E191" s="34">
        <v>0.2505</v>
      </c>
      <c r="F191" s="34">
        <v>1.1111050000000001E-2</v>
      </c>
      <c r="G191" s="34">
        <v>7.7299999999999994E-2</v>
      </c>
      <c r="H191" s="37"/>
      <c r="I191" s="37"/>
      <c r="J191" s="37"/>
      <c r="K191" s="37"/>
      <c r="L191" s="37"/>
      <c r="M191" s="37"/>
      <c r="N191" s="37"/>
      <c r="O191" s="37"/>
    </row>
    <row r="192" spans="1:15" x14ac:dyDescent="0.25">
      <c r="A192" s="35">
        <v>588</v>
      </c>
      <c r="B192" s="34">
        <v>0.98599999999999999</v>
      </c>
      <c r="C192" s="34">
        <v>0.72670000000000001</v>
      </c>
      <c r="D192" s="34">
        <v>0.43164999999999998</v>
      </c>
      <c r="E192" s="34">
        <v>0.24869999999999998</v>
      </c>
      <c r="F192" s="34">
        <v>1.1670699999999999E-2</v>
      </c>
      <c r="G192" s="34">
        <v>7.3200000000000001E-2</v>
      </c>
      <c r="H192" s="37"/>
      <c r="I192" s="37"/>
      <c r="J192" s="37"/>
      <c r="K192" s="37"/>
      <c r="L192" s="37"/>
      <c r="M192" s="37"/>
      <c r="N192" s="37"/>
      <c r="O192" s="37"/>
    </row>
    <row r="193" spans="1:15" x14ac:dyDescent="0.25">
      <c r="A193" s="35">
        <v>589</v>
      </c>
      <c r="B193" s="34">
        <v>0.97829999999999995</v>
      </c>
      <c r="C193" s="34">
        <v>0.72089999999999999</v>
      </c>
      <c r="D193" s="34">
        <v>0.42854999999999999</v>
      </c>
      <c r="E193" s="34">
        <v>0.24754999999999999</v>
      </c>
      <c r="F193" s="34">
        <v>1.2150000000000001E-2</v>
      </c>
      <c r="G193" s="34">
        <v>6.9749999999999993E-2</v>
      </c>
      <c r="H193" s="37"/>
      <c r="I193" s="37"/>
      <c r="J193" s="37"/>
      <c r="K193" s="37"/>
      <c r="L193" s="37"/>
      <c r="M193" s="37"/>
      <c r="N193" s="37"/>
      <c r="O193" s="37"/>
    </row>
    <row r="194" spans="1:15" x14ac:dyDescent="0.25">
      <c r="A194" s="35">
        <v>590</v>
      </c>
      <c r="B194" s="34">
        <v>0.96914999999999996</v>
      </c>
      <c r="C194" s="34">
        <v>0.71384999999999998</v>
      </c>
      <c r="D194" s="34">
        <v>0.42474999999999996</v>
      </c>
      <c r="E194" s="34">
        <v>0.24564999999999998</v>
      </c>
      <c r="F194" s="34">
        <v>1.32E-2</v>
      </c>
      <c r="G194" s="34">
        <v>6.6200000000000009E-2</v>
      </c>
      <c r="H194" s="37"/>
      <c r="I194" s="37"/>
      <c r="J194" s="37"/>
      <c r="K194" s="37"/>
      <c r="L194" s="37"/>
      <c r="M194" s="37"/>
      <c r="N194" s="37"/>
      <c r="O194" s="37"/>
    </row>
    <row r="195" spans="1:15" x14ac:dyDescent="0.25">
      <c r="A195" s="35">
        <v>591</v>
      </c>
      <c r="B195" s="34">
        <v>0.95984999999999998</v>
      </c>
      <c r="C195" s="34">
        <v>0.70724999999999993</v>
      </c>
      <c r="D195" s="34">
        <v>0.42069999999999996</v>
      </c>
      <c r="E195" s="34">
        <v>0.24414999999999998</v>
      </c>
      <c r="F195" s="34">
        <v>1.3850000000000001E-2</v>
      </c>
      <c r="G195" s="34">
        <v>6.3049999999999995E-2</v>
      </c>
      <c r="H195" s="37"/>
      <c r="I195" s="37"/>
      <c r="J195" s="37"/>
      <c r="K195" s="37"/>
      <c r="L195" s="37"/>
      <c r="M195" s="37"/>
      <c r="N195" s="37"/>
      <c r="O195" s="37"/>
    </row>
    <row r="196" spans="1:15" x14ac:dyDescent="0.25">
      <c r="A196" s="35">
        <v>592</v>
      </c>
      <c r="B196" s="34">
        <v>0.95114999999999994</v>
      </c>
      <c r="C196" s="34">
        <v>0.70039999999999991</v>
      </c>
      <c r="D196" s="34">
        <v>0.41725000000000001</v>
      </c>
      <c r="E196" s="34">
        <v>0.24280000000000002</v>
      </c>
      <c r="F196" s="34">
        <v>1.465E-2</v>
      </c>
      <c r="G196" s="34">
        <v>6.0350000000000001E-2</v>
      </c>
      <c r="H196" s="37"/>
      <c r="I196" s="37"/>
      <c r="J196" s="37"/>
      <c r="K196" s="37"/>
      <c r="L196" s="37"/>
      <c r="M196" s="37"/>
      <c r="N196" s="37"/>
      <c r="O196" s="37"/>
    </row>
    <row r="197" spans="1:15" x14ac:dyDescent="0.25">
      <c r="A197" s="35">
        <v>593</v>
      </c>
      <c r="B197" s="34">
        <v>0.94259999999999999</v>
      </c>
      <c r="C197" s="34">
        <v>0.69439999999999991</v>
      </c>
      <c r="D197" s="34">
        <v>0.41435</v>
      </c>
      <c r="E197" s="34">
        <v>0.24174999999999999</v>
      </c>
      <c r="F197" s="34">
        <v>1.575E-2</v>
      </c>
      <c r="G197" s="34">
        <v>5.79E-2</v>
      </c>
      <c r="H197" s="37"/>
      <c r="I197" s="37"/>
      <c r="J197" s="37"/>
      <c r="K197" s="37"/>
      <c r="L197" s="37"/>
      <c r="M197" s="37"/>
      <c r="N197" s="37"/>
      <c r="O197" s="37"/>
    </row>
    <row r="198" spans="1:15" x14ac:dyDescent="0.25">
      <c r="A198" s="35">
        <v>594</v>
      </c>
      <c r="B198" s="34">
        <v>0.93354999999999999</v>
      </c>
      <c r="C198" s="34">
        <v>0.68845000000000001</v>
      </c>
      <c r="D198" s="34">
        <v>0.41090000000000004</v>
      </c>
      <c r="E198" s="34">
        <v>0.24004999999999999</v>
      </c>
      <c r="F198" s="34">
        <v>1.7000000000000001E-2</v>
      </c>
      <c r="G198" s="34">
        <v>5.5400000000000005E-2</v>
      </c>
      <c r="H198" s="37"/>
      <c r="I198" s="37"/>
      <c r="J198" s="37"/>
      <c r="K198" s="37"/>
      <c r="L198" s="37"/>
      <c r="M198" s="37"/>
      <c r="N198" s="37"/>
      <c r="O198" s="37"/>
    </row>
    <row r="199" spans="1:15" x14ac:dyDescent="0.25">
      <c r="A199" s="35">
        <v>595</v>
      </c>
      <c r="B199" s="34">
        <v>0.92444999999999999</v>
      </c>
      <c r="C199" s="34">
        <v>0.68189999999999995</v>
      </c>
      <c r="D199" s="34">
        <v>0.40754999999999997</v>
      </c>
      <c r="E199" s="34">
        <v>0.23899999999999999</v>
      </c>
      <c r="F199" s="34">
        <v>1.8550000000000001E-2</v>
      </c>
      <c r="G199" s="34">
        <v>5.3249999999999999E-2</v>
      </c>
      <c r="H199" s="37"/>
      <c r="I199" s="37"/>
      <c r="J199" s="37"/>
      <c r="K199" s="37"/>
      <c r="L199" s="37"/>
      <c r="M199" s="37"/>
      <c r="N199" s="37"/>
      <c r="O199" s="37"/>
    </row>
    <row r="200" spans="1:15" x14ac:dyDescent="0.25">
      <c r="A200" s="35">
        <v>596</v>
      </c>
      <c r="B200" s="34">
        <v>0.91490000000000005</v>
      </c>
      <c r="C200" s="34">
        <v>0.67520000000000002</v>
      </c>
      <c r="D200" s="34">
        <v>0.4042</v>
      </c>
      <c r="E200" s="34">
        <v>0.23785000000000001</v>
      </c>
      <c r="F200" s="34">
        <v>1.9799999999999998E-2</v>
      </c>
      <c r="G200" s="34">
        <v>5.1549999999999999E-2</v>
      </c>
      <c r="H200" s="37"/>
      <c r="I200" s="37"/>
      <c r="J200" s="37"/>
      <c r="K200" s="37"/>
      <c r="L200" s="37"/>
      <c r="M200" s="37"/>
      <c r="N200" s="37"/>
      <c r="O200" s="37"/>
    </row>
    <row r="201" spans="1:15" x14ac:dyDescent="0.25">
      <c r="A201" s="35">
        <v>597</v>
      </c>
      <c r="B201" s="34">
        <v>0.90405000000000002</v>
      </c>
      <c r="C201" s="34">
        <v>0.66839999999999999</v>
      </c>
      <c r="D201" s="34">
        <v>0.4007</v>
      </c>
      <c r="E201" s="34">
        <v>0.23655000000000001</v>
      </c>
      <c r="F201" s="34">
        <v>2.1899999999999999E-2</v>
      </c>
      <c r="G201" s="34">
        <v>5.0099999999999999E-2</v>
      </c>
      <c r="H201" s="37"/>
      <c r="I201" s="37"/>
      <c r="J201" s="37"/>
      <c r="K201" s="37"/>
      <c r="L201" s="37"/>
      <c r="M201" s="37"/>
      <c r="N201" s="37"/>
      <c r="O201" s="37"/>
    </row>
    <row r="202" spans="1:15" x14ac:dyDescent="0.25">
      <c r="A202" s="35">
        <v>598</v>
      </c>
      <c r="B202" s="34">
        <v>0.89369999999999994</v>
      </c>
      <c r="C202" s="34">
        <v>0.66199999999999992</v>
      </c>
      <c r="D202" s="34">
        <v>0.39784999999999998</v>
      </c>
      <c r="E202" s="34">
        <v>0.23575000000000002</v>
      </c>
      <c r="F202" s="34">
        <v>2.3599999999999999E-2</v>
      </c>
      <c r="G202" s="34">
        <v>4.8500000000000001E-2</v>
      </c>
      <c r="H202" s="37"/>
      <c r="I202" s="37"/>
      <c r="J202" s="37"/>
      <c r="K202" s="37"/>
      <c r="L202" s="37"/>
      <c r="M202" s="37"/>
      <c r="N202" s="37"/>
      <c r="O202" s="37"/>
    </row>
    <row r="203" spans="1:15" x14ac:dyDescent="0.25">
      <c r="A203" s="35">
        <v>599</v>
      </c>
      <c r="B203" s="34">
        <v>0.88280000000000003</v>
      </c>
      <c r="C203" s="34">
        <v>0.65449999999999997</v>
      </c>
      <c r="D203" s="34">
        <v>0.39424999999999999</v>
      </c>
      <c r="E203" s="34">
        <v>0.23485</v>
      </c>
      <c r="F203" s="34">
        <v>2.5749999999999999E-2</v>
      </c>
      <c r="G203" s="34">
        <v>4.7399999999999998E-2</v>
      </c>
      <c r="H203" s="37"/>
      <c r="I203" s="37"/>
      <c r="J203" s="37"/>
      <c r="K203" s="37"/>
      <c r="L203" s="37"/>
      <c r="M203" s="37"/>
      <c r="N203" s="37"/>
      <c r="O203" s="37"/>
    </row>
    <row r="204" spans="1:15" x14ac:dyDescent="0.25">
      <c r="A204" s="35">
        <v>600</v>
      </c>
      <c r="B204" s="34">
        <v>0.87250000000000005</v>
      </c>
      <c r="C204" s="34">
        <v>0.64754999999999996</v>
      </c>
      <c r="D204" s="34">
        <v>0.39144999999999996</v>
      </c>
      <c r="E204" s="34">
        <v>0.23454999999999998</v>
      </c>
      <c r="F204" s="34">
        <v>2.7900000000000001E-2</v>
      </c>
      <c r="G204" s="34">
        <v>4.6600000000000003E-2</v>
      </c>
      <c r="H204" s="37"/>
      <c r="I204" s="37"/>
      <c r="J204" s="37"/>
      <c r="K204" s="37"/>
      <c r="L204" s="37"/>
      <c r="M204" s="37"/>
      <c r="N204" s="37"/>
      <c r="O204" s="37"/>
    </row>
    <row r="205" spans="1:15" x14ac:dyDescent="0.25">
      <c r="A205" s="35">
        <v>601</v>
      </c>
      <c r="B205" s="34">
        <v>0.8629</v>
      </c>
      <c r="C205" s="34">
        <v>0.64119999999999999</v>
      </c>
      <c r="D205" s="34">
        <v>0.38880000000000003</v>
      </c>
      <c r="E205" s="34">
        <v>0.23394999999999999</v>
      </c>
      <c r="F205" s="34">
        <v>3.0699999999999998E-2</v>
      </c>
      <c r="G205" s="34">
        <v>4.6149999999999997E-2</v>
      </c>
      <c r="H205" s="37"/>
      <c r="I205" s="37"/>
      <c r="J205" s="37"/>
      <c r="K205" s="37"/>
      <c r="L205" s="37"/>
      <c r="M205" s="37"/>
      <c r="N205" s="37"/>
      <c r="O205" s="37"/>
    </row>
    <row r="206" spans="1:15" x14ac:dyDescent="0.25">
      <c r="A206" s="35">
        <v>602</v>
      </c>
      <c r="B206" s="34">
        <v>0.85345000000000004</v>
      </c>
      <c r="C206" s="34">
        <v>0.63454999999999995</v>
      </c>
      <c r="D206" s="34">
        <v>0.38680000000000003</v>
      </c>
      <c r="E206" s="34">
        <v>0.23415</v>
      </c>
      <c r="F206" s="34">
        <v>3.3799999999999997E-2</v>
      </c>
      <c r="G206" s="34">
        <v>4.5600000000000002E-2</v>
      </c>
      <c r="H206" s="37"/>
      <c r="I206" s="37"/>
      <c r="J206" s="37"/>
      <c r="K206" s="37"/>
      <c r="L206" s="37"/>
      <c r="M206" s="37"/>
      <c r="N206" s="37"/>
      <c r="O206" s="37"/>
    </row>
    <row r="207" spans="1:15" x14ac:dyDescent="0.25">
      <c r="A207" s="35">
        <v>603</v>
      </c>
      <c r="B207" s="34">
        <v>0.84260000000000002</v>
      </c>
      <c r="C207" s="34">
        <v>0.62714999999999999</v>
      </c>
      <c r="D207" s="34">
        <v>0.38429999999999997</v>
      </c>
      <c r="E207" s="34">
        <v>0.23425000000000001</v>
      </c>
      <c r="F207" s="34">
        <v>3.6999999999999998E-2</v>
      </c>
      <c r="G207" s="34">
        <v>4.5450000000000004E-2</v>
      </c>
      <c r="H207" s="37"/>
      <c r="I207" s="37"/>
      <c r="J207" s="37"/>
      <c r="K207" s="37"/>
      <c r="L207" s="37"/>
      <c r="M207" s="37"/>
      <c r="N207" s="37"/>
      <c r="O207" s="37"/>
    </row>
    <row r="208" spans="1:15" x14ac:dyDescent="0.25">
      <c r="A208" s="35">
        <v>604</v>
      </c>
      <c r="B208" s="34">
        <v>0.83279999999999998</v>
      </c>
      <c r="C208" s="34">
        <v>0.62054999999999993</v>
      </c>
      <c r="D208" s="34">
        <v>0.38214999999999999</v>
      </c>
      <c r="E208" s="34">
        <v>0.2346</v>
      </c>
      <c r="F208" s="34">
        <v>4.0649999999999999E-2</v>
      </c>
      <c r="G208" s="34">
        <v>4.5600000000000002E-2</v>
      </c>
      <c r="H208" s="37"/>
      <c r="I208" s="37"/>
      <c r="J208" s="37"/>
      <c r="K208" s="37"/>
      <c r="L208" s="37"/>
      <c r="M208" s="37"/>
      <c r="N208" s="37"/>
      <c r="O208" s="37"/>
    </row>
    <row r="209" spans="1:15" x14ac:dyDescent="0.25">
      <c r="A209" s="35">
        <v>605</v>
      </c>
      <c r="B209" s="34">
        <v>0.82279999999999998</v>
      </c>
      <c r="C209" s="34">
        <v>0.61450000000000005</v>
      </c>
      <c r="D209" s="34">
        <v>0.38069999999999998</v>
      </c>
      <c r="E209" s="34">
        <v>0.23580000000000001</v>
      </c>
      <c r="F209" s="34">
        <v>4.4999999999999998E-2</v>
      </c>
      <c r="G209" s="34">
        <v>4.5999999999999999E-2</v>
      </c>
      <c r="H209" s="37"/>
      <c r="I209" s="37"/>
      <c r="J209" s="37"/>
      <c r="K209" s="37"/>
      <c r="L209" s="37"/>
      <c r="M209" s="37"/>
      <c r="N209" s="37"/>
      <c r="O209" s="37"/>
    </row>
    <row r="210" spans="1:15" x14ac:dyDescent="0.25">
      <c r="A210" s="35">
        <v>606</v>
      </c>
      <c r="B210" s="34">
        <v>0.81259999999999999</v>
      </c>
      <c r="C210" s="34">
        <v>0.60820000000000007</v>
      </c>
      <c r="D210" s="34">
        <v>0.37939999999999996</v>
      </c>
      <c r="E210" s="34">
        <v>0.2369</v>
      </c>
      <c r="F210" s="34">
        <v>4.9399999999999999E-2</v>
      </c>
      <c r="G210" s="34">
        <v>4.6799999999999994E-2</v>
      </c>
      <c r="H210" s="37"/>
      <c r="I210" s="37"/>
      <c r="J210" s="37"/>
      <c r="K210" s="37"/>
      <c r="L210" s="37"/>
      <c r="M210" s="37"/>
      <c r="N210" s="37"/>
      <c r="O210" s="37"/>
    </row>
    <row r="211" spans="1:15" x14ac:dyDescent="0.25">
      <c r="A211" s="35">
        <v>607</v>
      </c>
      <c r="B211" s="34">
        <v>0.80149999999999999</v>
      </c>
      <c r="C211" s="34">
        <v>0.60145000000000004</v>
      </c>
      <c r="D211" s="34">
        <v>0.37755000000000005</v>
      </c>
      <c r="E211" s="34">
        <v>0.23830000000000001</v>
      </c>
      <c r="F211" s="34">
        <v>5.4599999999999996E-2</v>
      </c>
      <c r="G211" s="34">
        <v>4.7600000000000003E-2</v>
      </c>
      <c r="H211" s="37"/>
      <c r="I211" s="37"/>
      <c r="J211" s="37"/>
      <c r="K211" s="37"/>
      <c r="L211" s="37"/>
      <c r="M211" s="37"/>
      <c r="N211" s="37"/>
      <c r="O211" s="37"/>
    </row>
    <row r="212" spans="1:15" x14ac:dyDescent="0.25">
      <c r="A212" s="35">
        <v>608</v>
      </c>
      <c r="B212" s="34">
        <v>0.79109999999999991</v>
      </c>
      <c r="C212" s="34">
        <v>0.59540000000000004</v>
      </c>
      <c r="D212" s="34">
        <v>0.3765</v>
      </c>
      <c r="E212" s="34">
        <v>0.24064999999999998</v>
      </c>
      <c r="F212" s="34">
        <v>6.0249999999999998E-2</v>
      </c>
      <c r="G212" s="34">
        <v>4.895E-2</v>
      </c>
      <c r="H212" s="37"/>
      <c r="I212" s="37"/>
      <c r="J212" s="37"/>
      <c r="K212" s="37"/>
      <c r="L212" s="37"/>
      <c r="M212" s="37"/>
      <c r="N212" s="37"/>
      <c r="O212" s="37"/>
    </row>
    <row r="213" spans="1:15" x14ac:dyDescent="0.25">
      <c r="A213" s="35">
        <v>609</v>
      </c>
      <c r="B213" s="34">
        <v>0.78039999999999998</v>
      </c>
      <c r="C213" s="34">
        <v>0.58929999999999993</v>
      </c>
      <c r="D213" s="34">
        <v>0.37595000000000001</v>
      </c>
      <c r="E213" s="34">
        <v>0.2427</v>
      </c>
      <c r="F213" s="34">
        <v>6.6400000000000001E-2</v>
      </c>
      <c r="G213" s="34">
        <v>5.11E-2</v>
      </c>
      <c r="H213" s="37"/>
      <c r="I213" s="37"/>
      <c r="J213" s="37"/>
      <c r="K213" s="37"/>
      <c r="L213" s="37"/>
      <c r="M213" s="37"/>
      <c r="N213" s="37"/>
      <c r="O213" s="37"/>
    </row>
    <row r="214" spans="1:15" x14ac:dyDescent="0.25">
      <c r="A214" s="35">
        <v>610</v>
      </c>
      <c r="B214" s="34">
        <v>0.77059999999999995</v>
      </c>
      <c r="C214" s="34">
        <v>0.58465</v>
      </c>
      <c r="D214" s="34">
        <v>0.37724999999999997</v>
      </c>
      <c r="E214" s="34">
        <v>0.2467</v>
      </c>
      <c r="F214" s="34">
        <v>7.3550000000000004E-2</v>
      </c>
      <c r="G214" s="34">
        <v>5.2949999999999997E-2</v>
      </c>
      <c r="H214" s="37"/>
      <c r="I214" s="37"/>
      <c r="J214" s="37"/>
      <c r="K214" s="37"/>
      <c r="L214" s="37"/>
      <c r="M214" s="37"/>
      <c r="N214" s="37"/>
      <c r="O214" s="37"/>
    </row>
    <row r="215" spans="1:15" x14ac:dyDescent="0.25">
      <c r="A215" s="35">
        <v>611</v>
      </c>
      <c r="B215" s="34">
        <v>0.75930000000000009</v>
      </c>
      <c r="C215" s="34">
        <v>0.57884999999999998</v>
      </c>
      <c r="D215" s="34">
        <v>0.3775</v>
      </c>
      <c r="E215" s="34">
        <v>0.25004999999999999</v>
      </c>
      <c r="F215" s="34">
        <v>8.09E-2</v>
      </c>
      <c r="G215" s="34">
        <v>5.5400000000000005E-2</v>
      </c>
      <c r="H215" s="37"/>
      <c r="I215" s="37"/>
      <c r="J215" s="37"/>
      <c r="K215" s="37"/>
      <c r="L215" s="37"/>
      <c r="M215" s="37"/>
      <c r="N215" s="37"/>
      <c r="O215" s="37"/>
    </row>
    <row r="216" spans="1:15" x14ac:dyDescent="0.25">
      <c r="A216" s="35">
        <v>612</v>
      </c>
      <c r="B216" s="34">
        <v>0.74855000000000005</v>
      </c>
      <c r="C216" s="34">
        <v>0.57369999999999999</v>
      </c>
      <c r="D216" s="34">
        <v>0.37870000000000004</v>
      </c>
      <c r="E216" s="34">
        <v>0.25455</v>
      </c>
      <c r="F216" s="34">
        <v>8.9499999999999996E-2</v>
      </c>
      <c r="G216" s="34">
        <v>5.8249999999999996E-2</v>
      </c>
      <c r="H216" s="37"/>
      <c r="I216" s="37"/>
      <c r="J216" s="37"/>
      <c r="K216" s="37"/>
      <c r="L216" s="37"/>
      <c r="M216" s="37"/>
      <c r="N216" s="37"/>
      <c r="O216" s="37"/>
    </row>
    <row r="217" spans="1:15" x14ac:dyDescent="0.25">
      <c r="A217" s="35">
        <v>613</v>
      </c>
      <c r="B217" s="34">
        <v>0.73804999999999998</v>
      </c>
      <c r="C217" s="34">
        <v>0.56845000000000001</v>
      </c>
      <c r="D217" s="34">
        <v>0.38014999999999999</v>
      </c>
      <c r="E217" s="34">
        <v>0.25949999999999995</v>
      </c>
      <c r="F217" s="34">
        <v>9.895000000000001E-2</v>
      </c>
      <c r="G217" s="34">
        <v>6.1800000000000001E-2</v>
      </c>
      <c r="H217" s="37"/>
      <c r="I217" s="37"/>
      <c r="J217" s="37"/>
      <c r="K217" s="37"/>
      <c r="L217" s="37"/>
      <c r="M217" s="37"/>
      <c r="N217" s="37"/>
      <c r="O217" s="37"/>
    </row>
    <row r="218" spans="1:15" x14ac:dyDescent="0.25">
      <c r="A218" s="35">
        <v>614</v>
      </c>
      <c r="B218" s="34">
        <v>0.72589999999999999</v>
      </c>
      <c r="C218" s="34">
        <v>0.56335000000000002</v>
      </c>
      <c r="D218" s="34">
        <v>0.38180000000000003</v>
      </c>
      <c r="E218" s="34">
        <v>0.26555000000000001</v>
      </c>
      <c r="F218" s="34">
        <v>0.10929999999999999</v>
      </c>
      <c r="G218" s="34">
        <v>6.565E-2</v>
      </c>
      <c r="H218" s="37"/>
      <c r="I218" s="37"/>
      <c r="J218" s="37"/>
      <c r="K218" s="37"/>
      <c r="L218" s="37"/>
      <c r="M218" s="37"/>
      <c r="N218" s="37"/>
      <c r="O218" s="37"/>
    </row>
    <row r="219" spans="1:15" x14ac:dyDescent="0.25">
      <c r="A219" s="35">
        <v>615</v>
      </c>
      <c r="B219" s="34">
        <v>0.71500000000000008</v>
      </c>
      <c r="C219" s="34">
        <v>0.55935000000000001</v>
      </c>
      <c r="D219" s="34">
        <v>0.3851</v>
      </c>
      <c r="E219" s="34">
        <v>0.27265</v>
      </c>
      <c r="F219" s="34">
        <v>0.12085</v>
      </c>
      <c r="G219" s="34">
        <v>7.0099999999999996E-2</v>
      </c>
      <c r="H219" s="37"/>
      <c r="I219" s="37"/>
      <c r="J219" s="37"/>
      <c r="K219" s="37"/>
      <c r="L219" s="37"/>
      <c r="M219" s="37"/>
      <c r="N219" s="37"/>
      <c r="O219" s="37"/>
    </row>
    <row r="220" spans="1:15" x14ac:dyDescent="0.25">
      <c r="A220" s="35">
        <v>616</v>
      </c>
      <c r="B220" s="34">
        <v>0.70340000000000003</v>
      </c>
      <c r="C220" s="34">
        <v>0.55464999999999998</v>
      </c>
      <c r="D220" s="34">
        <v>0.38849999999999996</v>
      </c>
      <c r="E220" s="34">
        <v>0.27989999999999998</v>
      </c>
      <c r="F220" s="34">
        <v>0.13390000000000002</v>
      </c>
      <c r="G220" s="34">
        <v>7.4999999999999997E-2</v>
      </c>
      <c r="H220" s="37"/>
      <c r="I220" s="37"/>
      <c r="J220" s="37"/>
      <c r="K220" s="37"/>
      <c r="L220" s="37"/>
      <c r="M220" s="37"/>
      <c r="N220" s="37"/>
      <c r="O220" s="37"/>
    </row>
    <row r="221" spans="1:15" x14ac:dyDescent="0.25">
      <c r="A221" s="35">
        <v>617</v>
      </c>
      <c r="B221" s="34">
        <v>0.69304999999999994</v>
      </c>
      <c r="C221" s="34">
        <v>0.55125000000000002</v>
      </c>
      <c r="D221" s="34">
        <v>0.39339999999999997</v>
      </c>
      <c r="E221" s="34">
        <v>0.28910000000000002</v>
      </c>
      <c r="F221" s="34">
        <v>0.14779999999999999</v>
      </c>
      <c r="G221" s="34">
        <v>8.0749999999999988E-2</v>
      </c>
      <c r="H221" s="37"/>
      <c r="I221" s="37"/>
      <c r="J221" s="37"/>
      <c r="K221" s="37"/>
      <c r="L221" s="37"/>
      <c r="M221" s="37"/>
      <c r="N221" s="37"/>
      <c r="O221" s="37"/>
    </row>
    <row r="222" spans="1:15" x14ac:dyDescent="0.25">
      <c r="A222" s="35">
        <v>618</v>
      </c>
      <c r="B222" s="34">
        <v>0.68179999999999996</v>
      </c>
      <c r="C222" s="34">
        <v>0.54790000000000005</v>
      </c>
      <c r="D222" s="34">
        <v>0.39844999999999997</v>
      </c>
      <c r="E222" s="34">
        <v>0.29935</v>
      </c>
      <c r="F222" s="34">
        <v>0.16320000000000001</v>
      </c>
      <c r="G222" s="34">
        <v>8.72E-2</v>
      </c>
      <c r="H222" s="37"/>
      <c r="I222" s="37"/>
      <c r="J222" s="37"/>
      <c r="K222" s="37"/>
      <c r="L222" s="37"/>
      <c r="M222" s="37"/>
      <c r="N222" s="37"/>
      <c r="O222" s="37"/>
    </row>
    <row r="223" spans="1:15" x14ac:dyDescent="0.25">
      <c r="A223" s="35">
        <v>619</v>
      </c>
      <c r="B223" s="34">
        <v>0.67130000000000001</v>
      </c>
      <c r="C223" s="34">
        <v>0.54530000000000001</v>
      </c>
      <c r="D223" s="34">
        <v>0.40539999999999998</v>
      </c>
      <c r="E223" s="34">
        <v>0.31095</v>
      </c>
      <c r="F223" s="34">
        <v>0.18045</v>
      </c>
      <c r="G223" s="34">
        <v>9.4200000000000006E-2</v>
      </c>
      <c r="H223" s="37"/>
      <c r="I223" s="37"/>
      <c r="J223" s="37"/>
      <c r="K223" s="37"/>
      <c r="L223" s="37"/>
      <c r="M223" s="37"/>
      <c r="N223" s="37"/>
      <c r="O223" s="37"/>
    </row>
    <row r="224" spans="1:15" x14ac:dyDescent="0.25">
      <c r="A224" s="35">
        <v>620</v>
      </c>
      <c r="B224" s="34">
        <v>0.66050000000000009</v>
      </c>
      <c r="C224" s="34">
        <v>0.54279999999999995</v>
      </c>
      <c r="D224" s="34">
        <v>0.41249999999999998</v>
      </c>
      <c r="E224" s="34">
        <v>0.32364999999999999</v>
      </c>
      <c r="F224" s="34">
        <v>0.19845000000000002</v>
      </c>
      <c r="G224" s="34">
        <v>0.10215</v>
      </c>
      <c r="H224" s="37"/>
      <c r="I224" s="37"/>
      <c r="J224" s="37"/>
      <c r="K224" s="37"/>
      <c r="L224" s="37"/>
      <c r="M224" s="37"/>
      <c r="N224" s="37"/>
      <c r="O224" s="37"/>
    </row>
    <row r="225" spans="1:15" x14ac:dyDescent="0.25">
      <c r="A225" s="35">
        <v>621</v>
      </c>
      <c r="B225" s="34">
        <v>0.64979999999999993</v>
      </c>
      <c r="C225" s="34">
        <v>0.54149999999999998</v>
      </c>
      <c r="D225" s="34">
        <v>0.4214</v>
      </c>
      <c r="E225" s="34">
        <v>0.33789999999999998</v>
      </c>
      <c r="F225" s="34">
        <v>0.21915000000000001</v>
      </c>
      <c r="G225" s="34">
        <v>0.11069999999999999</v>
      </c>
      <c r="H225" s="37"/>
      <c r="I225" s="37"/>
      <c r="J225" s="37"/>
      <c r="K225" s="37"/>
      <c r="L225" s="37"/>
      <c r="M225" s="37"/>
      <c r="N225" s="37"/>
      <c r="O225" s="37"/>
    </row>
    <row r="226" spans="1:15" x14ac:dyDescent="0.25">
      <c r="A226" s="35">
        <v>622</v>
      </c>
      <c r="B226" s="34">
        <v>0.63874999999999993</v>
      </c>
      <c r="C226" s="34">
        <v>0.54049999999999998</v>
      </c>
      <c r="D226" s="34">
        <v>0.43085000000000001</v>
      </c>
      <c r="E226" s="34">
        <v>0.35370000000000001</v>
      </c>
      <c r="F226" s="34">
        <v>0.24095</v>
      </c>
      <c r="G226" s="34">
        <v>0.11979999999999999</v>
      </c>
      <c r="H226" s="37"/>
      <c r="I226" s="37"/>
      <c r="J226" s="37"/>
      <c r="K226" s="37"/>
      <c r="L226" s="37"/>
      <c r="M226" s="37"/>
      <c r="N226" s="37"/>
      <c r="O226" s="37"/>
    </row>
    <row r="227" spans="1:15" x14ac:dyDescent="0.25">
      <c r="A227" s="35">
        <v>623</v>
      </c>
      <c r="B227" s="34">
        <v>0.62759999999999994</v>
      </c>
      <c r="C227" s="34">
        <v>0.53944999999999999</v>
      </c>
      <c r="D227" s="34">
        <v>0.44169999999999998</v>
      </c>
      <c r="E227" s="34">
        <v>0.371</v>
      </c>
      <c r="F227" s="34">
        <v>0.26544999999999996</v>
      </c>
      <c r="G227" s="34">
        <v>0.13009999999999999</v>
      </c>
      <c r="H227" s="37"/>
      <c r="I227" s="37"/>
      <c r="J227" s="37"/>
      <c r="K227" s="37"/>
      <c r="L227" s="37"/>
      <c r="M227" s="37"/>
      <c r="N227" s="37"/>
      <c r="O227" s="37"/>
    </row>
    <row r="228" spans="1:15" x14ac:dyDescent="0.25">
      <c r="A228" s="35">
        <v>624</v>
      </c>
      <c r="B228" s="34">
        <v>0.61709999999999998</v>
      </c>
      <c r="C228" s="34">
        <v>0.54005000000000003</v>
      </c>
      <c r="D228" s="34">
        <v>0.45430000000000004</v>
      </c>
      <c r="E228" s="34">
        <v>0.38990000000000002</v>
      </c>
      <c r="F228" s="34">
        <v>0.29120000000000001</v>
      </c>
      <c r="G228" s="34">
        <v>0.1414</v>
      </c>
      <c r="H228" s="37"/>
      <c r="I228" s="37"/>
      <c r="J228" s="37"/>
      <c r="K228" s="37"/>
      <c r="L228" s="37"/>
      <c r="M228" s="37"/>
      <c r="N228" s="37"/>
      <c r="O228" s="37"/>
    </row>
    <row r="229" spans="1:15" x14ac:dyDescent="0.25">
      <c r="A229" s="35">
        <v>625</v>
      </c>
      <c r="B229" s="34">
        <v>0.60750000000000004</v>
      </c>
      <c r="C229" s="34">
        <v>0.54164999999999996</v>
      </c>
      <c r="D229" s="34">
        <v>0.46884999999999999</v>
      </c>
      <c r="E229" s="34">
        <v>0.41069999999999995</v>
      </c>
      <c r="F229" s="34">
        <v>0.31974999999999998</v>
      </c>
      <c r="G229" s="34">
        <v>0.15365000000000001</v>
      </c>
      <c r="H229" s="37"/>
      <c r="I229" s="37"/>
      <c r="J229" s="37"/>
      <c r="K229" s="37"/>
      <c r="L229" s="37"/>
      <c r="M229" s="37"/>
      <c r="N229" s="37"/>
      <c r="O229" s="37"/>
    </row>
    <row r="230" spans="1:15" x14ac:dyDescent="0.25">
      <c r="A230" s="35">
        <v>626</v>
      </c>
      <c r="B230" s="34">
        <v>0.59645000000000004</v>
      </c>
      <c r="C230" s="34">
        <v>0.54309999999999992</v>
      </c>
      <c r="D230" s="34">
        <v>0.48399999999999999</v>
      </c>
      <c r="E230" s="34">
        <v>0.43235000000000001</v>
      </c>
      <c r="F230" s="34">
        <v>0.3503</v>
      </c>
      <c r="G230" s="34">
        <v>0.16689999999999999</v>
      </c>
      <c r="H230" s="37"/>
      <c r="I230" s="37"/>
      <c r="J230" s="37"/>
      <c r="K230" s="37"/>
      <c r="L230" s="37"/>
      <c r="M230" s="37"/>
      <c r="N230" s="37"/>
      <c r="O230" s="37"/>
    </row>
    <row r="231" spans="1:15" x14ac:dyDescent="0.25">
      <c r="A231" s="35">
        <v>627</v>
      </c>
      <c r="B231" s="34">
        <v>0.58640000000000003</v>
      </c>
      <c r="C231" s="34">
        <v>0.54594999999999994</v>
      </c>
      <c r="D231" s="34">
        <v>0.50119999999999998</v>
      </c>
      <c r="E231" s="34">
        <v>0.45774999999999999</v>
      </c>
      <c r="F231" s="34">
        <v>0.38429999999999997</v>
      </c>
      <c r="G231" s="34">
        <v>0.18204999999999999</v>
      </c>
      <c r="H231" s="37"/>
      <c r="I231" s="37"/>
      <c r="J231" s="37"/>
      <c r="K231" s="37"/>
      <c r="L231" s="37"/>
      <c r="M231" s="37"/>
      <c r="N231" s="37"/>
      <c r="O231" s="37"/>
    </row>
    <row r="232" spans="1:15" x14ac:dyDescent="0.25">
      <c r="A232" s="35">
        <v>628</v>
      </c>
      <c r="B232" s="34">
        <v>0.5767500000000001</v>
      </c>
      <c r="C232" s="34">
        <v>0.55065000000000008</v>
      </c>
      <c r="D232" s="34">
        <v>0.52129999999999999</v>
      </c>
      <c r="E232" s="34">
        <v>0.48554999999999998</v>
      </c>
      <c r="F232" s="34">
        <v>0.42149999999999999</v>
      </c>
      <c r="G232" s="34">
        <v>0.1986</v>
      </c>
      <c r="H232" s="37"/>
      <c r="I232" s="37"/>
      <c r="J232" s="37"/>
      <c r="K232" s="37"/>
      <c r="L232" s="37"/>
      <c r="M232" s="37"/>
      <c r="N232" s="37"/>
      <c r="O232" s="37"/>
    </row>
    <row r="233" spans="1:15" x14ac:dyDescent="0.25">
      <c r="A233" s="35">
        <v>629</v>
      </c>
      <c r="B233" s="34">
        <v>0.56695000000000007</v>
      </c>
      <c r="C233" s="34">
        <v>0.55580000000000007</v>
      </c>
      <c r="D233" s="34">
        <v>0.54315000000000002</v>
      </c>
      <c r="E233" s="34">
        <v>0.51580000000000004</v>
      </c>
      <c r="F233" s="34">
        <v>0.46245000000000003</v>
      </c>
      <c r="G233" s="34">
        <v>0.21665000000000001</v>
      </c>
      <c r="H233" s="37"/>
      <c r="I233" s="37"/>
      <c r="J233" s="37"/>
      <c r="K233" s="37"/>
      <c r="L233" s="37"/>
      <c r="M233" s="37"/>
      <c r="N233" s="37"/>
      <c r="O233" s="37"/>
    </row>
    <row r="234" spans="1:15" x14ac:dyDescent="0.25">
      <c r="A234" s="35">
        <v>630</v>
      </c>
      <c r="B234" s="34">
        <v>0.55649999999999999</v>
      </c>
      <c r="C234" s="34">
        <v>0.5625</v>
      </c>
      <c r="D234" s="34">
        <v>0.56864999999999999</v>
      </c>
      <c r="E234" s="34">
        <v>0.54960000000000009</v>
      </c>
      <c r="F234" s="34">
        <v>0.5081</v>
      </c>
      <c r="G234" s="34">
        <v>0.23719999999999999</v>
      </c>
      <c r="H234" s="37"/>
      <c r="I234" s="37"/>
      <c r="J234" s="37"/>
      <c r="K234" s="37"/>
      <c r="L234" s="37"/>
      <c r="M234" s="37"/>
      <c r="N234" s="37"/>
      <c r="O234" s="37"/>
    </row>
    <row r="235" spans="1:15" x14ac:dyDescent="0.25">
      <c r="A235" s="35">
        <v>631</v>
      </c>
      <c r="B235" s="34">
        <v>0.54644999999999999</v>
      </c>
      <c r="C235" s="34">
        <v>0.57095000000000007</v>
      </c>
      <c r="D235" s="34">
        <v>0.59809999999999997</v>
      </c>
      <c r="E235" s="34">
        <v>0.58739999999999992</v>
      </c>
      <c r="F235" s="34">
        <v>0.55875000000000008</v>
      </c>
      <c r="G235" s="34">
        <v>0.26</v>
      </c>
      <c r="H235" s="37"/>
      <c r="I235" s="37"/>
      <c r="J235" s="37"/>
      <c r="K235" s="37"/>
      <c r="L235" s="37"/>
      <c r="M235" s="37"/>
      <c r="N235" s="37"/>
      <c r="O235" s="37"/>
    </row>
    <row r="236" spans="1:15" x14ac:dyDescent="0.25">
      <c r="A236" s="35">
        <v>632</v>
      </c>
      <c r="B236" s="34">
        <v>0.53644999999999998</v>
      </c>
      <c r="C236" s="34">
        <v>0.58139999999999992</v>
      </c>
      <c r="D236" s="34">
        <v>0.62975000000000003</v>
      </c>
      <c r="E236" s="34">
        <v>0.62955000000000005</v>
      </c>
      <c r="F236" s="34">
        <v>0.61539999999999995</v>
      </c>
      <c r="G236" s="34">
        <v>0.28505000000000003</v>
      </c>
      <c r="H236" s="37"/>
      <c r="I236" s="37"/>
      <c r="J236" s="37"/>
      <c r="K236" s="37"/>
      <c r="L236" s="37"/>
      <c r="M236" s="37"/>
      <c r="N236" s="37"/>
      <c r="O236" s="37"/>
    </row>
    <row r="237" spans="1:15" x14ac:dyDescent="0.25">
      <c r="A237" s="35">
        <v>633</v>
      </c>
      <c r="B237" s="34">
        <v>0.52700000000000002</v>
      </c>
      <c r="C237" s="34">
        <v>0.59355000000000002</v>
      </c>
      <c r="D237" s="34">
        <v>0.66660000000000008</v>
      </c>
      <c r="E237" s="34">
        <v>0.67805000000000004</v>
      </c>
      <c r="F237" s="34">
        <v>0.67815000000000003</v>
      </c>
      <c r="G237" s="34">
        <v>0.31330000000000002</v>
      </c>
      <c r="H237" s="37"/>
      <c r="I237" s="37"/>
      <c r="J237" s="37"/>
      <c r="K237" s="37"/>
      <c r="L237" s="37"/>
      <c r="M237" s="37"/>
      <c r="N237" s="37"/>
      <c r="O237" s="37"/>
    </row>
    <row r="238" spans="1:15" x14ac:dyDescent="0.25">
      <c r="A238" s="35">
        <v>634</v>
      </c>
      <c r="B238" s="34">
        <v>0.51770000000000005</v>
      </c>
      <c r="C238" s="34">
        <v>0.60844999999999994</v>
      </c>
      <c r="D238" s="34">
        <v>0.70765</v>
      </c>
      <c r="E238" s="34">
        <v>0.73144999999999993</v>
      </c>
      <c r="F238" s="34">
        <v>0.74814999999999998</v>
      </c>
      <c r="G238" s="34">
        <v>0.34514999999999996</v>
      </c>
      <c r="H238" s="37"/>
      <c r="I238" s="37"/>
      <c r="J238" s="37"/>
      <c r="K238" s="37"/>
      <c r="L238" s="37"/>
      <c r="M238" s="37"/>
      <c r="N238" s="37"/>
      <c r="O238" s="37"/>
    </row>
    <row r="239" spans="1:15" x14ac:dyDescent="0.25">
      <c r="A239" s="35">
        <v>635</v>
      </c>
      <c r="B239" s="34">
        <v>0.50785000000000002</v>
      </c>
      <c r="C239" s="34">
        <v>0.62519999999999998</v>
      </c>
      <c r="D239" s="34">
        <v>0.75365000000000004</v>
      </c>
      <c r="E239" s="34">
        <v>0.79</v>
      </c>
      <c r="F239" s="34">
        <v>0.82569999999999999</v>
      </c>
      <c r="G239" s="34">
        <v>0.38080000000000003</v>
      </c>
      <c r="H239" s="37"/>
      <c r="I239" s="37"/>
      <c r="J239" s="37"/>
      <c r="K239" s="37"/>
      <c r="L239" s="37"/>
      <c r="M239" s="37"/>
      <c r="N239" s="37"/>
      <c r="O239" s="37"/>
    </row>
    <row r="240" spans="1:15" x14ac:dyDescent="0.25">
      <c r="A240" s="35">
        <v>636</v>
      </c>
      <c r="B240" s="34">
        <v>0.49870000000000003</v>
      </c>
      <c r="C240" s="34">
        <v>0.64494999999999991</v>
      </c>
      <c r="D240" s="34">
        <v>0.80574999999999997</v>
      </c>
      <c r="E240" s="34">
        <v>0.85594999999999999</v>
      </c>
      <c r="F240" s="34">
        <v>0.91244999999999998</v>
      </c>
      <c r="G240" s="34">
        <v>0.42025000000000001</v>
      </c>
      <c r="H240" s="37"/>
      <c r="I240" s="37"/>
      <c r="J240" s="37"/>
      <c r="K240" s="37"/>
      <c r="L240" s="37"/>
      <c r="M240" s="37"/>
      <c r="N240" s="37"/>
      <c r="O240" s="37"/>
    </row>
    <row r="241" spans="1:15" x14ac:dyDescent="0.25">
      <c r="A241" s="35">
        <v>637</v>
      </c>
      <c r="B241" s="34">
        <v>0.4899</v>
      </c>
      <c r="C241" s="34">
        <v>0.66874999999999996</v>
      </c>
      <c r="D241" s="34">
        <v>0.86514999999999997</v>
      </c>
      <c r="E241" s="34">
        <v>0.93115000000000003</v>
      </c>
      <c r="F241" s="34">
        <v>1.0086999999999999</v>
      </c>
      <c r="G241" s="34">
        <v>0.4647</v>
      </c>
      <c r="H241" s="37"/>
      <c r="I241" s="37"/>
      <c r="J241" s="37"/>
      <c r="K241" s="37"/>
      <c r="L241" s="37"/>
      <c r="M241" s="37"/>
      <c r="N241" s="37"/>
      <c r="O241" s="37"/>
    </row>
    <row r="242" spans="1:15" x14ac:dyDescent="0.25">
      <c r="A242" s="35">
        <v>638</v>
      </c>
      <c r="B242" s="34">
        <v>0.48039999999999999</v>
      </c>
      <c r="C242" s="34">
        <v>0.6946</v>
      </c>
      <c r="D242" s="34">
        <v>0.93090000000000006</v>
      </c>
      <c r="E242" s="34">
        <v>1.01315</v>
      </c>
      <c r="F242" s="34">
        <v>1.1145499999999999</v>
      </c>
      <c r="G242" s="34">
        <v>0.51315</v>
      </c>
      <c r="H242" s="37"/>
      <c r="I242" s="37"/>
      <c r="J242" s="37"/>
      <c r="K242" s="37"/>
      <c r="L242" s="37"/>
      <c r="M242" s="37"/>
      <c r="N242" s="37"/>
      <c r="O242" s="37"/>
    </row>
    <row r="243" spans="1:15" x14ac:dyDescent="0.25">
      <c r="A243" s="35">
        <v>639</v>
      </c>
      <c r="B243" s="34">
        <v>0.47204999999999997</v>
      </c>
      <c r="C243" s="34">
        <v>0.72499999999999998</v>
      </c>
      <c r="D243" s="34">
        <v>1.0056499999999999</v>
      </c>
      <c r="E243" s="34">
        <v>1.1066500000000001</v>
      </c>
      <c r="F243" s="34">
        <v>1.23525</v>
      </c>
      <c r="G243" s="34">
        <v>0.56825000000000003</v>
      </c>
      <c r="H243" s="37"/>
      <c r="I243" s="37"/>
      <c r="J243" s="37"/>
      <c r="K243" s="37"/>
      <c r="L243" s="37"/>
      <c r="M243" s="37"/>
      <c r="N243" s="37"/>
      <c r="O243" s="37"/>
    </row>
    <row r="244" spans="1:15" x14ac:dyDescent="0.25">
      <c r="A244" s="35">
        <v>640</v>
      </c>
      <c r="B244" s="34">
        <v>0.46274999999999999</v>
      </c>
      <c r="C244" s="34">
        <v>0.75875000000000004</v>
      </c>
      <c r="D244" s="34">
        <v>1.08785</v>
      </c>
      <c r="E244" s="34">
        <v>1.2089500000000002</v>
      </c>
      <c r="F244" s="34">
        <v>1.36775</v>
      </c>
      <c r="G244" s="34">
        <v>0.62919999999999998</v>
      </c>
      <c r="H244" s="37"/>
      <c r="I244" s="37"/>
      <c r="J244" s="37"/>
      <c r="K244" s="37"/>
      <c r="L244" s="37"/>
      <c r="M244" s="37"/>
      <c r="N244" s="37"/>
      <c r="O244" s="37"/>
    </row>
    <row r="245" spans="1:15" x14ac:dyDescent="0.25">
      <c r="A245" s="35">
        <v>641</v>
      </c>
      <c r="B245" s="34">
        <v>0.45425000000000004</v>
      </c>
      <c r="C245" s="34">
        <v>0.79630000000000001</v>
      </c>
      <c r="D245" s="34">
        <v>1.1799499999999998</v>
      </c>
      <c r="E245" s="34">
        <v>1.3246</v>
      </c>
      <c r="F245" s="34">
        <v>1.51535</v>
      </c>
      <c r="G245" s="34">
        <v>0.69704999999999995</v>
      </c>
      <c r="H245" s="37"/>
      <c r="I245" s="37"/>
      <c r="J245" s="37"/>
      <c r="K245" s="37"/>
      <c r="L245" s="37"/>
      <c r="M245" s="37"/>
      <c r="N245" s="37"/>
      <c r="O245" s="37"/>
    </row>
    <row r="246" spans="1:15" x14ac:dyDescent="0.25">
      <c r="A246" s="35">
        <v>642</v>
      </c>
      <c r="B246" s="34">
        <v>0.44615000000000005</v>
      </c>
      <c r="C246" s="34">
        <v>0.84220000000000006</v>
      </c>
      <c r="D246" s="34">
        <v>1.2817499999999999</v>
      </c>
      <c r="E246" s="34">
        <v>1.4511500000000002</v>
      </c>
      <c r="F246" s="34">
        <v>1.6777500000000001</v>
      </c>
      <c r="G246" s="34">
        <v>0.77184999999999993</v>
      </c>
      <c r="H246" s="37"/>
      <c r="I246" s="37"/>
      <c r="J246" s="37"/>
      <c r="K246" s="37"/>
      <c r="L246" s="37"/>
      <c r="M246" s="37"/>
      <c r="N246" s="37"/>
      <c r="O246" s="37"/>
    </row>
    <row r="247" spans="1:15" x14ac:dyDescent="0.25">
      <c r="A247" s="35">
        <v>643</v>
      </c>
      <c r="B247" s="34">
        <v>0.43820000000000003</v>
      </c>
      <c r="C247" s="34">
        <v>0.89280000000000004</v>
      </c>
      <c r="D247" s="34">
        <v>1.3944000000000001</v>
      </c>
      <c r="E247" s="34">
        <v>1.59205</v>
      </c>
      <c r="F247" s="34">
        <v>1.8567499999999999</v>
      </c>
      <c r="G247" s="34">
        <v>0.8548</v>
      </c>
      <c r="H247" s="37"/>
      <c r="I247" s="37"/>
      <c r="J247" s="37"/>
      <c r="K247" s="37"/>
      <c r="L247" s="37"/>
      <c r="M247" s="37"/>
      <c r="N247" s="37"/>
      <c r="O247" s="37"/>
    </row>
    <row r="248" spans="1:15" x14ac:dyDescent="0.25">
      <c r="A248" s="35">
        <v>644</v>
      </c>
      <c r="B248" s="34">
        <v>0.42985000000000001</v>
      </c>
      <c r="C248" s="34">
        <v>0.94840000000000002</v>
      </c>
      <c r="D248" s="34">
        <v>1.5159</v>
      </c>
      <c r="E248" s="34">
        <v>1.7456</v>
      </c>
      <c r="F248" s="34">
        <v>2.05185</v>
      </c>
      <c r="G248" s="34">
        <v>0.94575000000000009</v>
      </c>
      <c r="H248" s="37"/>
      <c r="I248" s="37"/>
      <c r="J248" s="37"/>
      <c r="K248" s="37"/>
      <c r="L248" s="37"/>
      <c r="M248" s="37"/>
      <c r="N248" s="37"/>
      <c r="O248" s="37"/>
    </row>
    <row r="249" spans="1:15" x14ac:dyDescent="0.25">
      <c r="A249" s="35">
        <v>645</v>
      </c>
      <c r="B249" s="34">
        <v>0.42185</v>
      </c>
      <c r="C249" s="34">
        <v>1.0077500000000001</v>
      </c>
      <c r="D249" s="34">
        <v>1.647</v>
      </c>
      <c r="E249" s="34">
        <v>1.9128500000000002</v>
      </c>
      <c r="F249" s="34">
        <v>2.2621500000000001</v>
      </c>
      <c r="G249" s="34">
        <v>1.0443500000000001</v>
      </c>
      <c r="H249" s="37"/>
      <c r="I249" s="37"/>
      <c r="J249" s="37"/>
      <c r="K249" s="37"/>
      <c r="L249" s="37"/>
      <c r="M249" s="37"/>
      <c r="N249" s="37"/>
      <c r="O249" s="37"/>
    </row>
    <row r="250" spans="1:15" x14ac:dyDescent="0.25">
      <c r="A250" s="35">
        <v>646</v>
      </c>
      <c r="B250" s="34">
        <v>0.41349999999999998</v>
      </c>
      <c r="C250" s="34">
        <v>1.0719500000000002</v>
      </c>
      <c r="D250" s="34">
        <v>1.79765</v>
      </c>
      <c r="E250" s="34">
        <v>2.0901000000000001</v>
      </c>
      <c r="F250" s="34">
        <v>2.4820500000000001</v>
      </c>
      <c r="G250" s="34">
        <v>1.1505000000000001</v>
      </c>
      <c r="H250" s="37"/>
      <c r="I250" s="37"/>
      <c r="J250" s="37"/>
      <c r="K250" s="37"/>
      <c r="L250" s="37"/>
      <c r="M250" s="37"/>
      <c r="N250" s="37"/>
      <c r="O250" s="37"/>
    </row>
    <row r="251" spans="1:15" x14ac:dyDescent="0.25">
      <c r="A251" s="35">
        <v>647</v>
      </c>
      <c r="B251" s="34">
        <v>0.40575</v>
      </c>
      <c r="C251" s="34">
        <v>1.1400000000000001</v>
      </c>
      <c r="D251" s="34">
        <v>1.9518499999999999</v>
      </c>
      <c r="E251" s="34">
        <v>2.2877999999999998</v>
      </c>
      <c r="F251" s="34">
        <v>2.7221500000000001</v>
      </c>
      <c r="G251" s="34">
        <v>1.2632000000000001</v>
      </c>
      <c r="H251" s="37"/>
      <c r="I251" s="37"/>
      <c r="J251" s="37"/>
      <c r="K251" s="37"/>
      <c r="L251" s="37"/>
      <c r="M251" s="37"/>
      <c r="N251" s="37"/>
      <c r="O251" s="37"/>
    </row>
    <row r="252" spans="1:15" x14ac:dyDescent="0.25">
      <c r="A252" s="35">
        <v>648</v>
      </c>
      <c r="B252" s="34">
        <v>0.39815</v>
      </c>
      <c r="C252" s="34">
        <v>1.2115</v>
      </c>
      <c r="D252" s="34">
        <v>2.1165500000000002</v>
      </c>
      <c r="E252" s="34">
        <v>2.5001000000000002</v>
      </c>
      <c r="F252" s="34">
        <v>2.9973000000000001</v>
      </c>
      <c r="G252" s="34">
        <v>1.3795000000000002</v>
      </c>
      <c r="H252" s="37"/>
      <c r="I252" s="37"/>
      <c r="J252" s="37"/>
      <c r="K252" s="37"/>
      <c r="L252" s="37"/>
      <c r="M252" s="37"/>
      <c r="N252" s="37"/>
      <c r="O252" s="37"/>
    </row>
    <row r="253" spans="1:15" x14ac:dyDescent="0.25">
      <c r="A253" s="35">
        <v>649</v>
      </c>
      <c r="B253" s="34">
        <v>0.39115</v>
      </c>
      <c r="C253" s="34">
        <v>1.2868499999999998</v>
      </c>
      <c r="D253" s="34">
        <v>2.2927999999999997</v>
      </c>
      <c r="E253" s="34">
        <v>2.7228500000000002</v>
      </c>
      <c r="F253" s="34">
        <v>3.2726000000000002</v>
      </c>
      <c r="G253" s="34">
        <v>1.5024</v>
      </c>
      <c r="H253" s="37"/>
      <c r="I253" s="37"/>
      <c r="J253" s="37"/>
      <c r="K253" s="37"/>
      <c r="L253" s="37"/>
      <c r="M253" s="37"/>
      <c r="N253" s="37"/>
      <c r="O253" s="37"/>
    </row>
    <row r="254" spans="1:15" x14ac:dyDescent="0.25">
      <c r="A254" s="35">
        <v>650</v>
      </c>
      <c r="B254" s="34">
        <v>0.38375000000000004</v>
      </c>
      <c r="C254" s="34">
        <v>1.3618000000000001</v>
      </c>
      <c r="D254" s="34">
        <v>2.4696500000000001</v>
      </c>
      <c r="E254" s="34">
        <v>2.9558499999999999</v>
      </c>
      <c r="F254" s="34">
        <v>3.55185</v>
      </c>
      <c r="G254" s="34">
        <v>1.6334</v>
      </c>
      <c r="H254" s="37"/>
      <c r="I254" s="37"/>
      <c r="J254" s="37"/>
      <c r="K254" s="37"/>
      <c r="L254" s="37"/>
      <c r="M254" s="37"/>
      <c r="N254" s="37"/>
      <c r="O254" s="37"/>
    </row>
    <row r="255" spans="1:15" x14ac:dyDescent="0.25">
      <c r="A255" s="35">
        <v>651</v>
      </c>
      <c r="B255" s="34">
        <v>0.37635000000000002</v>
      </c>
      <c r="C255" s="34">
        <v>1.43625</v>
      </c>
      <c r="D255" s="34">
        <v>2.6539999999999999</v>
      </c>
      <c r="E255" s="34">
        <v>3.1947000000000001</v>
      </c>
      <c r="F255" s="34">
        <v>3.8388</v>
      </c>
      <c r="G255" s="34">
        <v>1.77475</v>
      </c>
      <c r="H255" s="37"/>
      <c r="I255" s="37"/>
      <c r="J255" s="37"/>
      <c r="K255" s="37"/>
      <c r="L255" s="37"/>
      <c r="M255" s="37"/>
      <c r="N255" s="37"/>
      <c r="O255" s="37"/>
    </row>
    <row r="256" spans="1:15" x14ac:dyDescent="0.25">
      <c r="A256" s="35">
        <v>652</v>
      </c>
      <c r="B256" s="34">
        <v>0.36924999999999997</v>
      </c>
      <c r="C256" s="34">
        <v>1.5095499999999999</v>
      </c>
      <c r="D256" s="34">
        <v>2.8342999999999998</v>
      </c>
      <c r="E256" s="34">
        <v>3.4364499999999998</v>
      </c>
      <c r="F256" s="34">
        <v>4.1331000000000007</v>
      </c>
      <c r="G256" s="34">
        <v>1.9177</v>
      </c>
      <c r="H256" s="37"/>
      <c r="I256" s="37"/>
      <c r="J256" s="37"/>
      <c r="K256" s="37"/>
      <c r="L256" s="37"/>
      <c r="M256" s="37"/>
      <c r="N256" s="37"/>
      <c r="O256" s="37"/>
    </row>
    <row r="257" spans="1:15" x14ac:dyDescent="0.25">
      <c r="A257" s="35">
        <v>653</v>
      </c>
      <c r="B257" s="34">
        <v>0.36260000000000003</v>
      </c>
      <c r="C257" s="34">
        <v>1.5804499999999999</v>
      </c>
      <c r="D257" s="34">
        <v>3.0166500000000003</v>
      </c>
      <c r="E257" s="34">
        <v>3.6819999999999999</v>
      </c>
      <c r="F257" s="34">
        <v>4.4222000000000001</v>
      </c>
      <c r="G257" s="34">
        <v>2.0644499999999999</v>
      </c>
      <c r="H257" s="37"/>
      <c r="I257" s="37"/>
      <c r="J257" s="37"/>
      <c r="K257" s="37"/>
      <c r="L257" s="37"/>
      <c r="M257" s="37"/>
      <c r="N257" s="37"/>
      <c r="O257" s="37"/>
    </row>
    <row r="258" spans="1:15" x14ac:dyDescent="0.25">
      <c r="A258" s="35">
        <v>654</v>
      </c>
      <c r="B258" s="34">
        <v>0.35560000000000003</v>
      </c>
      <c r="C258" s="34">
        <v>1.6452500000000001</v>
      </c>
      <c r="D258" s="34">
        <v>3.1911</v>
      </c>
      <c r="E258" s="34">
        <v>3.9226999999999999</v>
      </c>
      <c r="F258" s="34">
        <v>4.6961000000000004</v>
      </c>
      <c r="G258" s="34">
        <v>2.2134</v>
      </c>
      <c r="H258" s="37"/>
      <c r="I258" s="37"/>
      <c r="J258" s="37"/>
      <c r="K258" s="37"/>
      <c r="L258" s="37"/>
      <c r="M258" s="37"/>
      <c r="N258" s="37"/>
      <c r="O258" s="37"/>
    </row>
    <row r="259" spans="1:15" x14ac:dyDescent="0.25">
      <c r="A259" s="35">
        <v>655</v>
      </c>
      <c r="B259" s="34">
        <v>0.34804999999999997</v>
      </c>
      <c r="C259" s="34">
        <v>1.7036</v>
      </c>
      <c r="D259" s="34">
        <v>3.3510999999999997</v>
      </c>
      <c r="E259" s="34">
        <v>4.1522000000000006</v>
      </c>
      <c r="F259" s="34">
        <v>4.9494500000000006</v>
      </c>
      <c r="G259" s="34">
        <v>2.3615500000000003</v>
      </c>
      <c r="H259" s="37"/>
      <c r="I259" s="37"/>
      <c r="J259" s="37"/>
      <c r="K259" s="37"/>
      <c r="L259" s="37"/>
      <c r="M259" s="37"/>
      <c r="N259" s="37"/>
      <c r="O259" s="37"/>
    </row>
    <row r="260" spans="1:15" x14ac:dyDescent="0.25">
      <c r="A260" s="35">
        <v>656</v>
      </c>
      <c r="B260" s="34">
        <v>0.34179999999999999</v>
      </c>
      <c r="C260" s="34">
        <v>1.7555999999999998</v>
      </c>
      <c r="D260" s="34">
        <v>3.4996999999999998</v>
      </c>
      <c r="E260" s="34">
        <v>4.37425</v>
      </c>
      <c r="F260" s="34">
        <v>5.1748000000000003</v>
      </c>
      <c r="G260" s="34">
        <v>2.5076000000000001</v>
      </c>
      <c r="H260" s="37"/>
      <c r="I260" s="37"/>
      <c r="J260" s="37"/>
      <c r="K260" s="37"/>
      <c r="L260" s="37"/>
      <c r="M260" s="37"/>
      <c r="N260" s="37"/>
      <c r="O260" s="37"/>
    </row>
    <row r="261" spans="1:15" x14ac:dyDescent="0.25">
      <c r="A261" s="35">
        <v>657</v>
      </c>
      <c r="B261" s="34">
        <v>0.33499999999999996</v>
      </c>
      <c r="C261" s="34">
        <v>1.79735</v>
      </c>
      <c r="D261" s="34">
        <v>3.6246</v>
      </c>
      <c r="E261" s="34">
        <v>4.5711499999999994</v>
      </c>
      <c r="F261" s="34">
        <v>5.3637499999999996</v>
      </c>
      <c r="G261" s="34">
        <v>2.6335999999999999</v>
      </c>
      <c r="H261" s="37"/>
      <c r="I261" s="37"/>
      <c r="J261" s="37"/>
      <c r="K261" s="37"/>
      <c r="L261" s="37"/>
      <c r="M261" s="37"/>
      <c r="N261" s="37"/>
      <c r="O261" s="37"/>
    </row>
    <row r="262" spans="1:15" x14ac:dyDescent="0.25">
      <c r="A262" s="35">
        <v>658</v>
      </c>
      <c r="B262" s="34">
        <v>0.32835000000000003</v>
      </c>
      <c r="C262" s="34">
        <v>1.8269</v>
      </c>
      <c r="D262" s="34">
        <v>3.7223999999999999</v>
      </c>
      <c r="E262" s="34">
        <v>4.7437000000000005</v>
      </c>
      <c r="F262" s="34">
        <v>5.5092999999999996</v>
      </c>
      <c r="G262" s="34">
        <v>2.7336499999999999</v>
      </c>
      <c r="H262" s="37"/>
      <c r="I262" s="37"/>
      <c r="J262" s="37"/>
      <c r="K262" s="37"/>
      <c r="L262" s="37"/>
      <c r="M262" s="37"/>
      <c r="N262" s="37"/>
      <c r="O262" s="37"/>
    </row>
    <row r="263" spans="1:15" x14ac:dyDescent="0.25">
      <c r="A263" s="35">
        <v>659</v>
      </c>
      <c r="B263" s="34">
        <v>0.32150000000000001</v>
      </c>
      <c r="C263" s="34">
        <v>1.8388</v>
      </c>
      <c r="D263" s="34">
        <v>3.78085</v>
      </c>
      <c r="E263" s="34">
        <v>4.8725500000000004</v>
      </c>
      <c r="F263" s="34">
        <v>5.6040000000000001</v>
      </c>
      <c r="G263" s="34">
        <v>2.7927</v>
      </c>
      <c r="H263" s="37"/>
      <c r="I263" s="37"/>
      <c r="J263" s="37"/>
      <c r="K263" s="37"/>
      <c r="L263" s="37"/>
      <c r="M263" s="37"/>
      <c r="N263" s="37"/>
      <c r="O263" s="37"/>
    </row>
    <row r="264" spans="1:15" x14ac:dyDescent="0.25">
      <c r="A264" s="35">
        <v>660</v>
      </c>
      <c r="B264" s="34">
        <v>0.31509999999999999</v>
      </c>
      <c r="C264" s="34">
        <v>1.8306</v>
      </c>
      <c r="D264" s="34">
        <v>3.79495</v>
      </c>
      <c r="E264" s="34">
        <v>4.9535499999999999</v>
      </c>
      <c r="F264" s="34">
        <v>5.641</v>
      </c>
      <c r="G264" s="34">
        <v>2.8017500000000002</v>
      </c>
      <c r="H264" s="37"/>
      <c r="I264" s="37"/>
      <c r="J264" s="37"/>
      <c r="K264" s="37"/>
      <c r="L264" s="37"/>
      <c r="M264" s="37"/>
      <c r="N264" s="37"/>
      <c r="O264" s="37"/>
    </row>
    <row r="265" spans="1:15" x14ac:dyDescent="0.25">
      <c r="A265" s="35">
        <v>661</v>
      </c>
      <c r="B265" s="34">
        <v>0.30859999999999999</v>
      </c>
      <c r="C265" s="34">
        <v>1.79555</v>
      </c>
      <c r="D265" s="34">
        <v>3.7524499999999996</v>
      </c>
      <c r="E265" s="34">
        <v>4.9722500000000007</v>
      </c>
      <c r="F265" s="34">
        <v>5.6035500000000003</v>
      </c>
      <c r="G265" s="34">
        <v>2.7484999999999999</v>
      </c>
      <c r="H265" s="37"/>
      <c r="I265" s="37"/>
      <c r="J265" s="37"/>
      <c r="K265" s="37"/>
      <c r="L265" s="37"/>
      <c r="M265" s="37"/>
      <c r="N265" s="37"/>
      <c r="O265" s="37"/>
    </row>
    <row r="266" spans="1:15" x14ac:dyDescent="0.25">
      <c r="A266" s="35">
        <v>662</v>
      </c>
      <c r="B266" s="34">
        <v>0.30245</v>
      </c>
      <c r="C266" s="34">
        <v>1.7262499999999998</v>
      </c>
      <c r="D266" s="34">
        <v>3.6391</v>
      </c>
      <c r="E266" s="34">
        <v>4.9153000000000002</v>
      </c>
      <c r="F266" s="34">
        <v>5.4724000000000004</v>
      </c>
      <c r="G266" s="34">
        <v>2.6291000000000002</v>
      </c>
      <c r="H266" s="37"/>
      <c r="I266" s="37"/>
      <c r="J266" s="37"/>
      <c r="K266" s="37"/>
      <c r="L266" s="37"/>
      <c r="M266" s="37"/>
      <c r="N266" s="37"/>
      <c r="O266" s="37"/>
    </row>
    <row r="267" spans="1:15" x14ac:dyDescent="0.25">
      <c r="A267" s="35">
        <v>663</v>
      </c>
      <c r="B267" s="34">
        <v>0.29620000000000002</v>
      </c>
      <c r="C267" s="34">
        <v>1.6143000000000001</v>
      </c>
      <c r="D267" s="34">
        <v>3.4314</v>
      </c>
      <c r="E267" s="34">
        <v>4.7575000000000003</v>
      </c>
      <c r="F267" s="34">
        <v>5.2133500000000002</v>
      </c>
      <c r="G267" s="34">
        <v>2.4438500000000003</v>
      </c>
      <c r="H267" s="37"/>
      <c r="I267" s="37"/>
      <c r="J267" s="37"/>
      <c r="K267" s="37"/>
      <c r="L267" s="37"/>
      <c r="M267" s="37"/>
      <c r="N267" s="37"/>
      <c r="O267" s="37"/>
    </row>
    <row r="268" spans="1:15" x14ac:dyDescent="0.25">
      <c r="A268" s="35">
        <v>664</v>
      </c>
      <c r="B268" s="34">
        <v>0.28985000000000005</v>
      </c>
      <c r="C268" s="34">
        <v>1.4651000000000001</v>
      </c>
      <c r="D268" s="34">
        <v>3.1350499999999997</v>
      </c>
      <c r="E268" s="34">
        <v>4.4805999999999999</v>
      </c>
      <c r="F268" s="34">
        <v>4.8148499999999999</v>
      </c>
      <c r="G268" s="34">
        <v>2.2073</v>
      </c>
      <c r="H268" s="37"/>
      <c r="I268" s="37"/>
      <c r="J268" s="37"/>
      <c r="K268" s="37"/>
      <c r="L268" s="37"/>
      <c r="M268" s="37"/>
      <c r="N268" s="37"/>
      <c r="O268" s="37"/>
    </row>
    <row r="269" spans="1:15" x14ac:dyDescent="0.25">
      <c r="A269" s="35">
        <v>665</v>
      </c>
      <c r="B269" s="34">
        <v>0.28389999999999999</v>
      </c>
      <c r="C269" s="34">
        <v>1.3008500000000001</v>
      </c>
      <c r="D269" s="34">
        <v>2.7892000000000001</v>
      </c>
      <c r="E269" s="34">
        <v>4.0922499999999999</v>
      </c>
      <c r="F269" s="34">
        <v>4.3170999999999999</v>
      </c>
      <c r="G269" s="34">
        <v>1.94645</v>
      </c>
      <c r="H269" s="37"/>
      <c r="I269" s="37"/>
      <c r="J269" s="37"/>
      <c r="K269" s="37"/>
      <c r="L269" s="37"/>
      <c r="M269" s="37"/>
      <c r="N269" s="37"/>
      <c r="O269" s="37"/>
    </row>
    <row r="270" spans="1:15" x14ac:dyDescent="0.25">
      <c r="A270" s="35">
        <v>666</v>
      </c>
      <c r="B270" s="34">
        <v>0.27765000000000001</v>
      </c>
      <c r="C270" s="34">
        <v>1.1391499999999999</v>
      </c>
      <c r="D270" s="34">
        <v>2.4324000000000003</v>
      </c>
      <c r="E270" s="34">
        <v>3.63375</v>
      </c>
      <c r="F270" s="34">
        <v>3.7760499999999997</v>
      </c>
      <c r="G270" s="34">
        <v>1.6855</v>
      </c>
      <c r="H270" s="37"/>
      <c r="I270" s="37"/>
      <c r="J270" s="37"/>
      <c r="K270" s="37"/>
      <c r="L270" s="37"/>
      <c r="M270" s="37"/>
      <c r="N270" s="37"/>
      <c r="O270" s="37"/>
    </row>
    <row r="271" spans="1:15" x14ac:dyDescent="0.25">
      <c r="A271" s="35">
        <v>667</v>
      </c>
      <c r="B271" s="34">
        <v>0.27144999999999997</v>
      </c>
      <c r="C271" s="34">
        <v>0.99075000000000002</v>
      </c>
      <c r="D271" s="34">
        <v>2.0914999999999999</v>
      </c>
      <c r="E271" s="34">
        <v>3.1589999999999998</v>
      </c>
      <c r="F271" s="34">
        <v>3.2549000000000001</v>
      </c>
      <c r="G271" s="34">
        <v>1.4116500000000001</v>
      </c>
      <c r="H271" s="37"/>
      <c r="I271" s="37"/>
      <c r="J271" s="37"/>
      <c r="K271" s="37"/>
      <c r="L271" s="37"/>
      <c r="M271" s="37"/>
      <c r="N271" s="37"/>
      <c r="O271" s="37"/>
    </row>
    <row r="272" spans="1:15" x14ac:dyDescent="0.25">
      <c r="A272" s="35">
        <v>668</v>
      </c>
      <c r="B272" s="34">
        <v>0.26539999999999997</v>
      </c>
      <c r="C272" s="34">
        <v>0.84665000000000001</v>
      </c>
      <c r="D272" s="34">
        <v>1.7536499999999999</v>
      </c>
      <c r="E272" s="34">
        <v>2.7073999999999998</v>
      </c>
      <c r="F272" s="34">
        <v>2.75075</v>
      </c>
      <c r="G272" s="34">
        <v>1.17035</v>
      </c>
      <c r="H272" s="37"/>
      <c r="I272" s="37"/>
      <c r="J272" s="37"/>
      <c r="K272" s="37"/>
      <c r="L272" s="37"/>
      <c r="M272" s="37"/>
      <c r="N272" s="37"/>
      <c r="O272" s="37"/>
    </row>
    <row r="273" spans="1:15" x14ac:dyDescent="0.25">
      <c r="A273" s="35">
        <v>669</v>
      </c>
      <c r="B273" s="34">
        <v>0.25985000000000003</v>
      </c>
      <c r="C273" s="34">
        <v>0.72249999999999992</v>
      </c>
      <c r="D273" s="34">
        <v>1.4597500000000001</v>
      </c>
      <c r="E273" s="34">
        <v>2.2612999999999999</v>
      </c>
      <c r="F273" s="34">
        <v>2.2713999999999999</v>
      </c>
      <c r="G273" s="34">
        <v>0.96835000000000004</v>
      </c>
      <c r="H273" s="37"/>
      <c r="I273" s="37"/>
      <c r="J273" s="37"/>
      <c r="K273" s="37"/>
      <c r="L273" s="37"/>
      <c r="M273" s="37"/>
      <c r="N273" s="37"/>
      <c r="O273" s="37"/>
    </row>
    <row r="274" spans="1:15" x14ac:dyDescent="0.25">
      <c r="A274" s="35">
        <v>670</v>
      </c>
      <c r="B274" s="34">
        <v>0.25444999999999995</v>
      </c>
      <c r="C274" s="34">
        <v>0.62539999999999996</v>
      </c>
      <c r="D274" s="34">
        <v>1.2238</v>
      </c>
      <c r="E274" s="34">
        <v>1.8765999999999998</v>
      </c>
      <c r="F274" s="34">
        <v>1.8852</v>
      </c>
      <c r="G274" s="34">
        <v>0.79685000000000006</v>
      </c>
      <c r="H274" s="37"/>
      <c r="I274" s="37"/>
      <c r="J274" s="37"/>
      <c r="K274" s="37"/>
      <c r="L274" s="37"/>
      <c r="M274" s="37"/>
      <c r="N274" s="37"/>
      <c r="O274" s="37"/>
    </row>
    <row r="275" spans="1:15" x14ac:dyDescent="0.25">
      <c r="A275" s="35">
        <v>671</v>
      </c>
      <c r="B275" s="34">
        <v>0.2487</v>
      </c>
      <c r="C275" s="34">
        <v>0.54444999999999999</v>
      </c>
      <c r="D275" s="34">
        <v>1.0259499999999999</v>
      </c>
      <c r="E275" s="34">
        <v>1.5629500000000001</v>
      </c>
      <c r="F275" s="34">
        <v>1.56185</v>
      </c>
      <c r="G275" s="34">
        <v>0.65749999999999997</v>
      </c>
      <c r="H275" s="37"/>
      <c r="I275" s="37"/>
      <c r="J275" s="37"/>
      <c r="K275" s="37"/>
      <c r="L275" s="37"/>
      <c r="M275" s="37"/>
      <c r="N275" s="37"/>
      <c r="O275" s="37"/>
    </row>
    <row r="276" spans="1:15" x14ac:dyDescent="0.25">
      <c r="A276" s="35">
        <v>672</v>
      </c>
      <c r="B276" s="34">
        <v>0.24324999999999999</v>
      </c>
      <c r="C276" s="34">
        <v>0.47765000000000002</v>
      </c>
      <c r="D276" s="34">
        <v>0.86535000000000006</v>
      </c>
      <c r="E276" s="34">
        <v>1.2991999999999999</v>
      </c>
      <c r="F276" s="34">
        <v>1.2937000000000001</v>
      </c>
      <c r="G276" s="34">
        <v>0.54455000000000009</v>
      </c>
      <c r="H276" s="37"/>
      <c r="I276" s="37"/>
      <c r="J276" s="37"/>
      <c r="K276" s="37"/>
      <c r="L276" s="37"/>
      <c r="M276" s="37"/>
      <c r="N276" s="37"/>
      <c r="O276" s="37"/>
    </row>
    <row r="277" spans="1:15" x14ac:dyDescent="0.25">
      <c r="A277" s="35">
        <v>673</v>
      </c>
      <c r="B277" s="34">
        <v>0.23794999999999999</v>
      </c>
      <c r="C277" s="34">
        <v>0.42404999999999998</v>
      </c>
      <c r="D277" s="34">
        <v>0.73619999999999997</v>
      </c>
      <c r="E277" s="34">
        <v>1.08555</v>
      </c>
      <c r="F277" s="34">
        <v>1.07605</v>
      </c>
      <c r="G277" s="34">
        <v>0.45369999999999999</v>
      </c>
      <c r="H277" s="37"/>
      <c r="I277" s="37"/>
      <c r="J277" s="37"/>
      <c r="K277" s="37"/>
      <c r="L277" s="37"/>
      <c r="M277" s="37"/>
      <c r="N277" s="37"/>
      <c r="O277" s="37"/>
    </row>
    <row r="278" spans="1:15" x14ac:dyDescent="0.25">
      <c r="A278" s="35">
        <v>674</v>
      </c>
      <c r="B278" s="34">
        <v>0.23254999999999998</v>
      </c>
      <c r="C278" s="34">
        <v>0.37990000000000002</v>
      </c>
      <c r="D278" s="34">
        <v>0.62965000000000004</v>
      </c>
      <c r="E278" s="34">
        <v>0.91189999999999993</v>
      </c>
      <c r="F278" s="34">
        <v>0.89944999999999997</v>
      </c>
      <c r="G278" s="34">
        <v>0.37924999999999998</v>
      </c>
      <c r="H278" s="37"/>
      <c r="I278" s="37"/>
      <c r="J278" s="37"/>
      <c r="K278" s="37"/>
      <c r="L278" s="37"/>
      <c r="M278" s="37"/>
      <c r="N278" s="37"/>
      <c r="O278" s="37"/>
    </row>
    <row r="279" spans="1:15" x14ac:dyDescent="0.25">
      <c r="A279" s="35">
        <v>675</v>
      </c>
      <c r="B279" s="34">
        <v>0.2276</v>
      </c>
      <c r="C279" s="34">
        <v>0.34339999999999998</v>
      </c>
      <c r="D279" s="34">
        <v>0.54320000000000002</v>
      </c>
      <c r="E279" s="34">
        <v>0.77034999999999998</v>
      </c>
      <c r="F279" s="34">
        <v>0.75600000000000001</v>
      </c>
      <c r="G279" s="34">
        <v>0.31979999999999997</v>
      </c>
      <c r="H279" s="37"/>
      <c r="I279" s="37"/>
      <c r="J279" s="37"/>
      <c r="K279" s="37"/>
      <c r="L279" s="37"/>
      <c r="M279" s="37"/>
      <c r="N279" s="37"/>
      <c r="O279" s="37"/>
    </row>
    <row r="280" spans="1:15" x14ac:dyDescent="0.25">
      <c r="A280" s="35">
        <v>676</v>
      </c>
      <c r="B280" s="34">
        <v>0.22315000000000002</v>
      </c>
      <c r="C280" s="34">
        <v>0.31269999999999998</v>
      </c>
      <c r="D280" s="34">
        <v>0.47294999999999998</v>
      </c>
      <c r="E280" s="34">
        <v>0.65625</v>
      </c>
      <c r="F280" s="34">
        <v>0.63789999999999991</v>
      </c>
      <c r="G280" s="34">
        <v>0.27049999999999996</v>
      </c>
      <c r="H280" s="37"/>
      <c r="I280" s="37"/>
      <c r="J280" s="37"/>
      <c r="K280" s="37"/>
      <c r="L280" s="37"/>
      <c r="M280" s="37"/>
      <c r="N280" s="37"/>
      <c r="O280" s="37"/>
    </row>
    <row r="281" spans="1:15" x14ac:dyDescent="0.25">
      <c r="A281" s="35">
        <v>677</v>
      </c>
      <c r="B281" s="34">
        <v>0.21840000000000001</v>
      </c>
      <c r="C281" s="34">
        <v>0.28659999999999997</v>
      </c>
      <c r="D281" s="34">
        <v>0.41320000000000001</v>
      </c>
      <c r="E281" s="34">
        <v>0.56184999999999996</v>
      </c>
      <c r="F281" s="34">
        <v>0.54105000000000003</v>
      </c>
      <c r="G281" s="34">
        <v>0.2303</v>
      </c>
      <c r="H281" s="37"/>
      <c r="I281" s="37"/>
      <c r="J281" s="37"/>
      <c r="K281" s="37"/>
      <c r="L281" s="37"/>
      <c r="M281" s="37"/>
      <c r="N281" s="37"/>
      <c r="O281" s="37"/>
    </row>
    <row r="282" spans="1:15" x14ac:dyDescent="0.25">
      <c r="A282" s="35">
        <v>678</v>
      </c>
      <c r="B282" s="34">
        <v>0.2135</v>
      </c>
      <c r="C282" s="34">
        <v>0.26480000000000004</v>
      </c>
      <c r="D282" s="34">
        <v>0.36419999999999997</v>
      </c>
      <c r="E282" s="34">
        <v>0.48409999999999997</v>
      </c>
      <c r="F282" s="34">
        <v>0.46100000000000002</v>
      </c>
      <c r="G282" s="34">
        <v>0.19655</v>
      </c>
      <c r="H282" s="37"/>
      <c r="I282" s="37"/>
      <c r="J282" s="37"/>
      <c r="K282" s="37"/>
      <c r="L282" s="37"/>
      <c r="M282" s="37"/>
      <c r="N282" s="37"/>
      <c r="O282" s="37"/>
    </row>
    <row r="283" spans="1:15" x14ac:dyDescent="0.25">
      <c r="A283" s="35">
        <v>679</v>
      </c>
      <c r="B283" s="34">
        <v>0.20895000000000002</v>
      </c>
      <c r="C283" s="34">
        <v>0.24559999999999998</v>
      </c>
      <c r="D283" s="34">
        <v>0.32279999999999998</v>
      </c>
      <c r="E283" s="34">
        <v>0.41915000000000002</v>
      </c>
      <c r="F283" s="34">
        <v>0.39275000000000004</v>
      </c>
      <c r="G283" s="34">
        <v>0.16820000000000002</v>
      </c>
      <c r="H283" s="37"/>
      <c r="I283" s="37"/>
      <c r="J283" s="37"/>
      <c r="K283" s="37"/>
      <c r="L283" s="37"/>
      <c r="M283" s="37"/>
      <c r="N283" s="37"/>
      <c r="O283" s="37"/>
    </row>
    <row r="284" spans="1:15" x14ac:dyDescent="0.25">
      <c r="A284" s="35">
        <v>680</v>
      </c>
      <c r="B284" s="34">
        <v>0.2046</v>
      </c>
      <c r="C284" s="34">
        <v>0.22954999999999998</v>
      </c>
      <c r="D284" s="34">
        <v>0.28784999999999999</v>
      </c>
      <c r="E284" s="34">
        <v>0.36519999999999997</v>
      </c>
      <c r="F284" s="34">
        <v>0.33655000000000002</v>
      </c>
      <c r="G284" s="34">
        <v>0.14505000000000001</v>
      </c>
      <c r="H284" s="37"/>
      <c r="I284" s="37"/>
      <c r="J284" s="37"/>
      <c r="K284" s="37"/>
      <c r="L284" s="37"/>
      <c r="M284" s="37"/>
      <c r="N284" s="37"/>
      <c r="O284" s="37"/>
    </row>
    <row r="285" spans="1:15" x14ac:dyDescent="0.25">
      <c r="A285" s="35">
        <v>681</v>
      </c>
      <c r="B285" s="34">
        <v>0.20030000000000001</v>
      </c>
      <c r="C285" s="34">
        <v>0.21555000000000002</v>
      </c>
      <c r="D285" s="34">
        <v>0.25885000000000002</v>
      </c>
      <c r="E285" s="34">
        <v>0.31994999999999996</v>
      </c>
      <c r="F285" s="34">
        <v>0.29049999999999998</v>
      </c>
      <c r="G285" s="34">
        <v>0.12529999999999999</v>
      </c>
      <c r="H285" s="37"/>
      <c r="I285" s="37"/>
      <c r="J285" s="37"/>
      <c r="K285" s="37"/>
      <c r="L285" s="37"/>
      <c r="M285" s="37"/>
      <c r="N285" s="37"/>
      <c r="O285" s="37"/>
    </row>
    <row r="286" spans="1:15" x14ac:dyDescent="0.25">
      <c r="A286" s="35">
        <v>682</v>
      </c>
      <c r="B286" s="34">
        <v>0.19595000000000001</v>
      </c>
      <c r="C286" s="34">
        <v>0.2029</v>
      </c>
      <c r="D286" s="34">
        <v>0.2341</v>
      </c>
      <c r="E286" s="34">
        <v>0.28110000000000002</v>
      </c>
      <c r="F286" s="34">
        <v>0.25105</v>
      </c>
      <c r="G286" s="34">
        <v>0.10835</v>
      </c>
      <c r="H286" s="37"/>
      <c r="I286" s="37"/>
      <c r="J286" s="37"/>
      <c r="K286" s="37"/>
      <c r="L286" s="37"/>
      <c r="M286" s="37"/>
      <c r="N286" s="37"/>
      <c r="O286" s="37"/>
    </row>
    <row r="287" spans="1:15" x14ac:dyDescent="0.25">
      <c r="A287" s="35">
        <v>683</v>
      </c>
      <c r="B287" s="34">
        <v>0.19174999999999998</v>
      </c>
      <c r="C287" s="34">
        <v>0.19214999999999999</v>
      </c>
      <c r="D287" s="34">
        <v>0.21265000000000001</v>
      </c>
      <c r="E287" s="34">
        <v>0.24880000000000002</v>
      </c>
      <c r="F287" s="34">
        <v>0.21855000000000002</v>
      </c>
      <c r="G287" s="34">
        <v>9.4500000000000001E-2</v>
      </c>
      <c r="H287" s="37"/>
      <c r="I287" s="37"/>
      <c r="J287" s="37"/>
      <c r="K287" s="37"/>
      <c r="L287" s="37"/>
      <c r="M287" s="37"/>
      <c r="N287" s="37"/>
      <c r="O287" s="37"/>
    </row>
    <row r="288" spans="1:15" x14ac:dyDescent="0.25">
      <c r="A288" s="35">
        <v>684</v>
      </c>
      <c r="B288" s="34">
        <v>0.18804999999999999</v>
      </c>
      <c r="C288" s="34">
        <v>0.18314999999999998</v>
      </c>
      <c r="D288" s="34">
        <v>0.19450000000000001</v>
      </c>
      <c r="E288" s="34">
        <v>0.22134999999999999</v>
      </c>
      <c r="F288" s="34">
        <v>0.1908</v>
      </c>
      <c r="G288" s="34">
        <v>8.299999999999999E-2</v>
      </c>
      <c r="H288" s="37"/>
      <c r="I288" s="37"/>
      <c r="J288" s="37"/>
      <c r="K288" s="37"/>
      <c r="L288" s="37"/>
      <c r="M288" s="37"/>
      <c r="N288" s="37"/>
      <c r="O288" s="37"/>
    </row>
    <row r="289" spans="1:15" x14ac:dyDescent="0.25">
      <c r="A289" s="35">
        <v>685</v>
      </c>
      <c r="B289" s="34">
        <v>0.18425000000000002</v>
      </c>
      <c r="C289" s="34">
        <v>0.17444999999999999</v>
      </c>
      <c r="D289" s="34">
        <v>0.17845</v>
      </c>
      <c r="E289" s="34">
        <v>0.19814999999999999</v>
      </c>
      <c r="F289" s="34">
        <v>0.16685</v>
      </c>
      <c r="G289" s="34">
        <v>7.3450000000000001E-2</v>
      </c>
      <c r="H289" s="37"/>
      <c r="I289" s="37"/>
      <c r="J289" s="37"/>
      <c r="K289" s="37"/>
      <c r="L289" s="37"/>
      <c r="M289" s="37"/>
      <c r="N289" s="37"/>
      <c r="O289" s="37"/>
    </row>
    <row r="290" spans="1:15" x14ac:dyDescent="0.25">
      <c r="A290" s="35">
        <v>686</v>
      </c>
      <c r="B290" s="34">
        <v>0.18004999999999999</v>
      </c>
      <c r="C290" s="34">
        <v>0.16699999999999998</v>
      </c>
      <c r="D290" s="34">
        <v>0.16520000000000001</v>
      </c>
      <c r="E290" s="34">
        <v>0.17854999999999999</v>
      </c>
      <c r="F290" s="34">
        <v>0.14679999999999999</v>
      </c>
      <c r="G290" s="34">
        <v>6.4950000000000008E-2</v>
      </c>
      <c r="H290" s="37"/>
      <c r="I290" s="37"/>
      <c r="J290" s="37"/>
      <c r="K290" s="37"/>
      <c r="L290" s="37"/>
      <c r="M290" s="37"/>
      <c r="N290" s="37"/>
      <c r="O290" s="37"/>
    </row>
    <row r="291" spans="1:15" x14ac:dyDescent="0.25">
      <c r="A291" s="35">
        <v>687</v>
      </c>
      <c r="B291" s="34">
        <v>0.17680000000000001</v>
      </c>
      <c r="C291" s="34">
        <v>0.16020000000000001</v>
      </c>
      <c r="D291" s="34">
        <v>0.15365000000000001</v>
      </c>
      <c r="E291" s="34">
        <v>0.16149999999999998</v>
      </c>
      <c r="F291" s="34">
        <v>0.12914999999999999</v>
      </c>
      <c r="G291" s="34">
        <v>5.765E-2</v>
      </c>
      <c r="H291" s="37"/>
      <c r="I291" s="37"/>
      <c r="J291" s="37"/>
      <c r="K291" s="37"/>
      <c r="L291" s="37"/>
      <c r="M291" s="37"/>
      <c r="N291" s="37"/>
      <c r="O291" s="37"/>
    </row>
    <row r="292" spans="1:15" x14ac:dyDescent="0.25">
      <c r="A292" s="35">
        <v>688</v>
      </c>
      <c r="B292" s="34">
        <v>0.1729</v>
      </c>
      <c r="C292" s="34">
        <v>0.15410000000000001</v>
      </c>
      <c r="D292" s="34">
        <v>0.14355000000000001</v>
      </c>
      <c r="E292" s="34">
        <v>0.14699999999999999</v>
      </c>
      <c r="F292" s="34">
        <v>0.1157</v>
      </c>
      <c r="G292" s="34">
        <v>5.1549999999999999E-2</v>
      </c>
      <c r="H292" s="37"/>
      <c r="I292" s="37"/>
      <c r="J292" s="37"/>
      <c r="K292" s="37"/>
      <c r="L292" s="37"/>
      <c r="M292" s="37"/>
      <c r="N292" s="37"/>
      <c r="O292" s="37"/>
    </row>
    <row r="293" spans="1:15" x14ac:dyDescent="0.25">
      <c r="A293" s="35">
        <v>689</v>
      </c>
      <c r="B293" s="34">
        <v>0.16925000000000001</v>
      </c>
      <c r="C293" s="34">
        <v>0.14860000000000001</v>
      </c>
      <c r="D293" s="34">
        <v>0.13500000000000001</v>
      </c>
      <c r="E293" s="34">
        <v>0.13519999999999999</v>
      </c>
      <c r="F293" s="34">
        <v>0.10245</v>
      </c>
      <c r="G293" s="34">
        <v>4.6549999999999994E-2</v>
      </c>
      <c r="H293" s="37"/>
      <c r="I293" s="37"/>
      <c r="J293" s="37"/>
      <c r="K293" s="37"/>
      <c r="L293" s="37"/>
      <c r="M293" s="37"/>
      <c r="N293" s="37"/>
      <c r="O293" s="37"/>
    </row>
    <row r="294" spans="1:15" x14ac:dyDescent="0.25">
      <c r="A294" s="35">
        <v>690</v>
      </c>
      <c r="B294" s="34">
        <v>0.16570000000000001</v>
      </c>
      <c r="C294" s="34">
        <v>0.14365</v>
      </c>
      <c r="D294" s="34">
        <v>0.127</v>
      </c>
      <c r="E294" s="34">
        <v>0.12465000000000001</v>
      </c>
      <c r="F294" s="34">
        <v>9.1999999999999998E-2</v>
      </c>
      <c r="G294" s="34">
        <v>4.24E-2</v>
      </c>
      <c r="H294" s="37"/>
      <c r="I294" s="37"/>
      <c r="J294" s="37"/>
      <c r="K294" s="37"/>
      <c r="L294" s="37"/>
      <c r="M294" s="37"/>
      <c r="N294" s="37"/>
      <c r="O294" s="37"/>
    </row>
    <row r="295" spans="1:15" x14ac:dyDescent="0.25">
      <c r="A295" s="35">
        <v>691</v>
      </c>
      <c r="B295" s="34">
        <v>0.16225000000000001</v>
      </c>
      <c r="C295" s="34">
        <v>0.13865</v>
      </c>
      <c r="D295" s="34">
        <v>0.12055</v>
      </c>
      <c r="E295" s="34">
        <v>0.11524999999999999</v>
      </c>
      <c r="F295" s="34">
        <v>8.2850000000000007E-2</v>
      </c>
      <c r="G295" s="34">
        <v>3.8349999999999995E-2</v>
      </c>
      <c r="H295" s="37"/>
      <c r="I295" s="37"/>
      <c r="J295" s="37"/>
      <c r="K295" s="37"/>
      <c r="L295" s="37"/>
      <c r="M295" s="37"/>
      <c r="N295" s="37"/>
      <c r="O295" s="37"/>
    </row>
    <row r="296" spans="1:15" x14ac:dyDescent="0.25">
      <c r="A296" s="35">
        <v>692</v>
      </c>
      <c r="B296" s="34">
        <v>0.15884999999999999</v>
      </c>
      <c r="C296" s="34">
        <v>0.13424999999999998</v>
      </c>
      <c r="D296" s="34">
        <v>0.11460000000000001</v>
      </c>
      <c r="E296" s="34">
        <v>0.10769999999999999</v>
      </c>
      <c r="F296" s="34">
        <v>7.5649999999999995E-2</v>
      </c>
      <c r="G296" s="34">
        <v>3.4799999999999998E-2</v>
      </c>
      <c r="H296" s="37"/>
      <c r="I296" s="37"/>
      <c r="J296" s="37"/>
      <c r="K296" s="37"/>
      <c r="L296" s="37"/>
      <c r="M296" s="37"/>
      <c r="N296" s="37"/>
      <c r="O296" s="37"/>
    </row>
    <row r="297" spans="1:15" x14ac:dyDescent="0.25">
      <c r="A297" s="35">
        <v>693</v>
      </c>
      <c r="B297" s="34">
        <v>0.15570000000000001</v>
      </c>
      <c r="C297" s="34">
        <v>0.12995000000000001</v>
      </c>
      <c r="D297" s="34">
        <v>0.10880000000000001</v>
      </c>
      <c r="E297" s="34">
        <v>9.9950000000000011E-2</v>
      </c>
      <c r="F297" s="34">
        <v>6.8099999999999994E-2</v>
      </c>
      <c r="G297" s="34">
        <v>3.2100000000000004E-2</v>
      </c>
      <c r="H297" s="37"/>
      <c r="I297" s="37"/>
      <c r="J297" s="37"/>
      <c r="K297" s="37"/>
      <c r="L297" s="37"/>
      <c r="M297" s="37"/>
      <c r="N297" s="37"/>
      <c r="O297" s="37"/>
    </row>
    <row r="298" spans="1:15" x14ac:dyDescent="0.25">
      <c r="A298" s="35">
        <v>694</v>
      </c>
      <c r="B298" s="34">
        <v>0.15254999999999999</v>
      </c>
      <c r="C298" s="34">
        <v>0.12609999999999999</v>
      </c>
      <c r="D298" s="34">
        <v>0.1036</v>
      </c>
      <c r="E298" s="34">
        <v>9.4299999999999995E-2</v>
      </c>
      <c r="F298" s="34">
        <v>6.2449999999999999E-2</v>
      </c>
      <c r="G298" s="34">
        <v>2.98E-2</v>
      </c>
      <c r="H298" s="37"/>
      <c r="I298" s="37"/>
      <c r="J298" s="37"/>
      <c r="K298" s="37"/>
      <c r="L298" s="37"/>
      <c r="M298" s="37"/>
      <c r="N298" s="37"/>
      <c r="O298" s="37"/>
    </row>
    <row r="299" spans="1:15" x14ac:dyDescent="0.25">
      <c r="A299" s="35">
        <v>695</v>
      </c>
      <c r="B299" s="34">
        <v>0.1492</v>
      </c>
      <c r="C299" s="34">
        <v>0.12254999999999999</v>
      </c>
      <c r="D299" s="34">
        <v>9.9099999999999994E-2</v>
      </c>
      <c r="E299" s="34">
        <v>8.8150000000000006E-2</v>
      </c>
      <c r="F299" s="34">
        <v>5.7149999999999999E-2</v>
      </c>
      <c r="G299" s="34">
        <v>2.775E-2</v>
      </c>
      <c r="H299" s="37"/>
      <c r="I299" s="37"/>
      <c r="J299" s="37"/>
      <c r="K299" s="37"/>
      <c r="L299" s="37"/>
      <c r="M299" s="37"/>
      <c r="N299" s="37"/>
      <c r="O299" s="37"/>
    </row>
    <row r="300" spans="1:15" x14ac:dyDescent="0.25">
      <c r="A300" s="35">
        <v>696</v>
      </c>
      <c r="B300" s="34">
        <v>0.14585000000000001</v>
      </c>
      <c r="C300" s="34">
        <v>0.11895</v>
      </c>
      <c r="D300" s="34">
        <v>9.4750000000000001E-2</v>
      </c>
      <c r="E300" s="34">
        <v>8.2949999999999996E-2</v>
      </c>
      <c r="F300" s="34">
        <v>5.2549999999999999E-2</v>
      </c>
      <c r="G300" s="34">
        <v>2.5050000000000003E-2</v>
      </c>
      <c r="H300" s="37"/>
      <c r="I300" s="37"/>
      <c r="J300" s="37"/>
      <c r="K300" s="37"/>
      <c r="L300" s="37"/>
      <c r="M300" s="37"/>
      <c r="N300" s="37"/>
      <c r="O300" s="37"/>
    </row>
    <row r="301" spans="1:15" x14ac:dyDescent="0.25">
      <c r="A301" s="35">
        <v>697</v>
      </c>
      <c r="B301" s="34">
        <v>0.14300000000000002</v>
      </c>
      <c r="C301" s="34">
        <v>0.1157</v>
      </c>
      <c r="D301" s="34">
        <v>9.0749999999999997E-2</v>
      </c>
      <c r="E301" s="34">
        <v>7.8649999999999998E-2</v>
      </c>
      <c r="F301" s="34">
        <v>4.845E-2</v>
      </c>
      <c r="G301" s="34">
        <v>2.3100000000000002E-2</v>
      </c>
      <c r="H301" s="37"/>
      <c r="I301" s="37"/>
      <c r="J301" s="37"/>
      <c r="K301" s="37"/>
      <c r="L301" s="37"/>
      <c r="M301" s="37"/>
      <c r="N301" s="37"/>
      <c r="O301" s="37"/>
    </row>
    <row r="302" spans="1:15" x14ac:dyDescent="0.25">
      <c r="A302" s="35">
        <v>698</v>
      </c>
      <c r="B302" s="34">
        <v>0.13980000000000001</v>
      </c>
      <c r="C302" s="34">
        <v>0.11255</v>
      </c>
      <c r="D302" s="34">
        <v>8.7349999999999997E-2</v>
      </c>
      <c r="E302" s="34">
        <v>7.4749999999999997E-2</v>
      </c>
      <c r="F302" s="34">
        <v>4.5399999999999996E-2</v>
      </c>
      <c r="G302" s="34">
        <v>2.1399999999999999E-2</v>
      </c>
      <c r="H302" s="37"/>
      <c r="I302" s="37"/>
      <c r="J302" s="37"/>
      <c r="K302" s="37"/>
      <c r="L302" s="37"/>
      <c r="M302" s="37"/>
      <c r="N302" s="37"/>
      <c r="O302" s="37"/>
    </row>
    <row r="303" spans="1:15" x14ac:dyDescent="0.25">
      <c r="A303" s="35">
        <v>699</v>
      </c>
      <c r="B303" s="34">
        <v>0.1371</v>
      </c>
      <c r="C303" s="34">
        <v>0.10985</v>
      </c>
      <c r="D303" s="34">
        <v>8.405E-2</v>
      </c>
      <c r="E303" s="34">
        <v>7.0500000000000007E-2</v>
      </c>
      <c r="F303" s="34">
        <v>4.1550000000000004E-2</v>
      </c>
      <c r="G303" s="34">
        <v>1.9900000000000001E-2</v>
      </c>
      <c r="H303" s="37"/>
      <c r="I303" s="37"/>
      <c r="J303" s="37"/>
      <c r="K303" s="37"/>
      <c r="L303" s="37"/>
      <c r="M303" s="37"/>
      <c r="N303" s="37"/>
      <c r="O303" s="37"/>
    </row>
    <row r="304" spans="1:15" x14ac:dyDescent="0.25">
      <c r="A304" s="35">
        <v>700</v>
      </c>
      <c r="B304" s="34">
        <v>0.13424999999999998</v>
      </c>
      <c r="C304" s="34">
        <v>0.1067</v>
      </c>
      <c r="D304" s="34">
        <v>8.0850000000000005E-2</v>
      </c>
      <c r="E304" s="34">
        <v>6.6750000000000004E-2</v>
      </c>
      <c r="F304" s="34">
        <v>3.8249999999999999E-2</v>
      </c>
      <c r="G304" s="34">
        <v>1.8250000000000002E-2</v>
      </c>
      <c r="H304" s="37"/>
      <c r="I304" s="37"/>
      <c r="J304" s="37"/>
      <c r="K304" s="37"/>
      <c r="L304" s="37"/>
      <c r="M304" s="37"/>
      <c r="N304" s="37"/>
      <c r="O304" s="37"/>
    </row>
    <row r="305" spans="1:15" x14ac:dyDescent="0.25">
      <c r="A305" s="35">
        <v>701</v>
      </c>
      <c r="B305" s="34">
        <v>0.13155</v>
      </c>
      <c r="C305" s="34">
        <v>0.10395</v>
      </c>
      <c r="D305" s="34">
        <v>7.8300000000000008E-2</v>
      </c>
      <c r="E305" s="34">
        <v>6.3799999999999996E-2</v>
      </c>
      <c r="F305" s="34">
        <v>3.4949999999999995E-2</v>
      </c>
      <c r="G305" s="34">
        <v>1.7149999999999999E-2</v>
      </c>
      <c r="H305" s="37"/>
      <c r="I305" s="37"/>
      <c r="J305" s="37"/>
      <c r="K305" s="37"/>
      <c r="L305" s="37"/>
      <c r="M305" s="37"/>
      <c r="N305" s="37"/>
      <c r="O305" s="37"/>
    </row>
    <row r="306" spans="1:15" x14ac:dyDescent="0.25">
      <c r="A306" s="35">
        <v>702</v>
      </c>
      <c r="B306" s="34">
        <v>0.1285</v>
      </c>
      <c r="C306" s="34">
        <v>0.1013</v>
      </c>
      <c r="D306" s="34">
        <v>7.4999999999999997E-2</v>
      </c>
      <c r="E306" s="34">
        <v>6.0600000000000001E-2</v>
      </c>
      <c r="F306" s="34">
        <v>3.2250000000000001E-2</v>
      </c>
      <c r="G306" s="34">
        <v>1.6050000000000002E-2</v>
      </c>
      <c r="H306" s="37"/>
      <c r="I306" s="37"/>
      <c r="J306" s="37"/>
      <c r="K306" s="37"/>
      <c r="L306" s="37"/>
      <c r="M306" s="37"/>
      <c r="N306" s="37"/>
      <c r="O306" s="37"/>
    </row>
    <row r="307" spans="1:15" x14ac:dyDescent="0.25">
      <c r="A307" s="35">
        <v>703</v>
      </c>
      <c r="B307" s="34">
        <v>0.12595000000000001</v>
      </c>
      <c r="C307" s="34">
        <v>9.8849999999999993E-2</v>
      </c>
      <c r="D307" s="34">
        <v>7.2599999999999998E-2</v>
      </c>
      <c r="E307" s="34">
        <v>5.8249999999999996E-2</v>
      </c>
      <c r="F307" s="34">
        <v>3.04E-2</v>
      </c>
      <c r="G307" s="34">
        <v>1.5100000000000001E-2</v>
      </c>
      <c r="H307" s="37"/>
      <c r="I307" s="37"/>
      <c r="J307" s="37"/>
      <c r="K307" s="37"/>
      <c r="L307" s="37"/>
      <c r="M307" s="37"/>
      <c r="N307" s="37"/>
      <c r="O307" s="37"/>
    </row>
    <row r="308" spans="1:15" x14ac:dyDescent="0.25">
      <c r="A308" s="35">
        <v>704</v>
      </c>
      <c r="B308" s="34">
        <v>0.123</v>
      </c>
      <c r="C308" s="34">
        <v>9.6299999999999997E-2</v>
      </c>
      <c r="D308" s="34">
        <v>7.0649999999999991E-2</v>
      </c>
      <c r="E308" s="34">
        <v>5.6500000000000002E-2</v>
      </c>
      <c r="F308" s="34">
        <v>2.81E-2</v>
      </c>
      <c r="G308" s="34">
        <v>1.4200000000000001E-2</v>
      </c>
      <c r="H308" s="37"/>
      <c r="I308" s="37"/>
      <c r="J308" s="37"/>
      <c r="K308" s="37"/>
      <c r="L308" s="37"/>
      <c r="M308" s="37"/>
      <c r="N308" s="37"/>
      <c r="O308" s="37"/>
    </row>
    <row r="309" spans="1:15" x14ac:dyDescent="0.25">
      <c r="A309" s="35">
        <v>705</v>
      </c>
      <c r="B309" s="34">
        <v>0.12040000000000001</v>
      </c>
      <c r="C309" s="34">
        <v>9.3900000000000011E-2</v>
      </c>
      <c r="D309" s="34">
        <v>6.8899999999999989E-2</v>
      </c>
      <c r="E309" s="34">
        <v>5.3199999999999997E-2</v>
      </c>
      <c r="F309" s="34">
        <v>2.6499999999999999E-2</v>
      </c>
      <c r="G309" s="34">
        <v>1.355E-2</v>
      </c>
      <c r="H309" s="37"/>
      <c r="I309" s="37"/>
      <c r="J309" s="37"/>
      <c r="K309" s="37"/>
      <c r="L309" s="37"/>
      <c r="M309" s="37"/>
      <c r="N309" s="37"/>
      <c r="O309" s="37"/>
    </row>
    <row r="310" spans="1:15" x14ac:dyDescent="0.25">
      <c r="A310" s="35">
        <v>706</v>
      </c>
      <c r="B310" s="34">
        <v>0.1177</v>
      </c>
      <c r="C310" s="34">
        <v>9.1950000000000004E-2</v>
      </c>
      <c r="D310" s="34">
        <v>6.6400000000000001E-2</v>
      </c>
      <c r="E310" s="34">
        <v>5.1299999999999998E-2</v>
      </c>
      <c r="F310" s="34">
        <v>2.5000000000000001E-2</v>
      </c>
      <c r="G310" s="34">
        <v>1.29E-2</v>
      </c>
      <c r="H310" s="37"/>
      <c r="I310" s="37"/>
      <c r="J310" s="37"/>
      <c r="K310" s="37"/>
      <c r="L310" s="37"/>
      <c r="M310" s="37"/>
      <c r="N310" s="37"/>
      <c r="O310" s="37"/>
    </row>
    <row r="311" spans="1:15" x14ac:dyDescent="0.25">
      <c r="A311" s="35">
        <v>707</v>
      </c>
      <c r="B311" s="34">
        <v>0.11565</v>
      </c>
      <c r="C311" s="34">
        <v>8.9549999999999991E-2</v>
      </c>
      <c r="D311" s="34">
        <v>6.4549999999999996E-2</v>
      </c>
      <c r="E311" s="34">
        <v>4.9750000000000003E-2</v>
      </c>
      <c r="F311" s="34">
        <v>2.4050000000000002E-2</v>
      </c>
      <c r="G311" s="34">
        <v>1.265E-2</v>
      </c>
      <c r="H311" s="37"/>
      <c r="I311" s="37"/>
      <c r="J311" s="37"/>
      <c r="K311" s="37"/>
      <c r="L311" s="37"/>
      <c r="M311" s="37"/>
      <c r="N311" s="37"/>
      <c r="O311" s="37"/>
    </row>
    <row r="312" spans="1:15" x14ac:dyDescent="0.25">
      <c r="A312" s="35">
        <v>708</v>
      </c>
      <c r="B312" s="34">
        <v>0.11325</v>
      </c>
      <c r="C312" s="34">
        <v>8.7749999999999995E-2</v>
      </c>
      <c r="D312" s="34">
        <v>6.2600000000000003E-2</v>
      </c>
      <c r="E312" s="34">
        <v>4.7600000000000003E-2</v>
      </c>
      <c r="F312" s="34">
        <v>2.3099999999999999E-2</v>
      </c>
      <c r="G312" s="34">
        <v>1.18E-2</v>
      </c>
      <c r="H312" s="37"/>
      <c r="I312" s="37"/>
      <c r="J312" s="37"/>
      <c r="K312" s="37"/>
      <c r="L312" s="37"/>
      <c r="M312" s="37"/>
      <c r="N312" s="37"/>
      <c r="O312" s="37"/>
    </row>
    <row r="313" spans="1:15" x14ac:dyDescent="0.25">
      <c r="A313" s="35">
        <v>709</v>
      </c>
      <c r="B313" s="34">
        <v>0.1108</v>
      </c>
      <c r="C313" s="34">
        <v>8.5749999999999993E-2</v>
      </c>
      <c r="D313" s="34">
        <v>6.1150000000000003E-2</v>
      </c>
      <c r="E313" s="34">
        <v>4.6450000000000005E-2</v>
      </c>
      <c r="F313" s="34">
        <v>2.155E-2</v>
      </c>
      <c r="G313" s="34">
        <v>1.125E-2</v>
      </c>
      <c r="H313" s="37"/>
      <c r="I313" s="37"/>
      <c r="J313" s="37"/>
      <c r="K313" s="37"/>
      <c r="L313" s="37"/>
      <c r="M313" s="37"/>
      <c r="N313" s="37"/>
      <c r="O313" s="37"/>
    </row>
    <row r="314" spans="1:15" x14ac:dyDescent="0.25">
      <c r="A314" s="35">
        <v>710</v>
      </c>
      <c r="B314" s="34">
        <v>0.10805000000000001</v>
      </c>
      <c r="C314" s="34">
        <v>8.3499999999999991E-2</v>
      </c>
      <c r="D314" s="34">
        <v>5.935E-2</v>
      </c>
      <c r="E314" s="34">
        <v>4.4450000000000003E-2</v>
      </c>
      <c r="F314" s="34">
        <v>2.07E-2</v>
      </c>
      <c r="G314" s="34">
        <v>1.06E-2</v>
      </c>
      <c r="H314" s="37"/>
      <c r="I314" s="37"/>
      <c r="J314" s="37"/>
      <c r="K314" s="37"/>
      <c r="L314" s="37"/>
      <c r="M314" s="37"/>
      <c r="N314" s="37"/>
      <c r="O314" s="37"/>
    </row>
    <row r="315" spans="1:15" x14ac:dyDescent="0.25">
      <c r="A315" s="35">
        <v>711</v>
      </c>
      <c r="B315" s="34">
        <v>0.10585</v>
      </c>
      <c r="C315" s="34">
        <v>8.1549999999999997E-2</v>
      </c>
      <c r="D315" s="34">
        <v>5.7599999999999998E-2</v>
      </c>
      <c r="E315" s="34">
        <v>4.3400000000000001E-2</v>
      </c>
      <c r="F315" s="34">
        <v>1.9650000000000001E-2</v>
      </c>
      <c r="G315" s="34">
        <v>1.0166950000000001E-2</v>
      </c>
      <c r="H315" s="37"/>
      <c r="I315" s="37"/>
      <c r="J315" s="37"/>
      <c r="K315" s="37"/>
      <c r="L315" s="37"/>
      <c r="M315" s="37"/>
      <c r="N315" s="37"/>
      <c r="O315" s="37"/>
    </row>
    <row r="316" spans="1:15" x14ac:dyDescent="0.25">
      <c r="A316" s="35">
        <v>712</v>
      </c>
      <c r="B316" s="34">
        <v>0.10325000000000001</v>
      </c>
      <c r="C316" s="34">
        <v>7.9899999999999999E-2</v>
      </c>
      <c r="D316" s="34">
        <v>5.6250000000000001E-2</v>
      </c>
      <c r="E316" s="34">
        <v>4.1399999999999999E-2</v>
      </c>
      <c r="F316" s="34">
        <v>1.925E-2</v>
      </c>
      <c r="G316" s="34">
        <v>9.788100000000001E-3</v>
      </c>
      <c r="H316" s="37"/>
      <c r="I316" s="37"/>
      <c r="J316" s="37"/>
      <c r="K316" s="37"/>
      <c r="L316" s="37"/>
      <c r="M316" s="37"/>
      <c r="N316" s="37"/>
      <c r="O316" s="37"/>
    </row>
    <row r="317" spans="1:15" x14ac:dyDescent="0.25">
      <c r="A317" s="35">
        <v>713</v>
      </c>
      <c r="B317" s="34">
        <v>0.1012</v>
      </c>
      <c r="C317" s="34">
        <v>7.825E-2</v>
      </c>
      <c r="D317" s="34">
        <v>5.4650000000000004E-2</v>
      </c>
      <c r="E317" s="34">
        <v>4.0099999999999997E-2</v>
      </c>
      <c r="F317" s="34">
        <v>1.8200000000000001E-2</v>
      </c>
      <c r="G317" s="34">
        <v>9.8384499999999986E-3</v>
      </c>
      <c r="H317" s="37"/>
      <c r="I317" s="37"/>
      <c r="J317" s="37"/>
      <c r="K317" s="37"/>
      <c r="L317" s="37"/>
      <c r="M317" s="37"/>
      <c r="N317" s="37"/>
      <c r="O317" s="37"/>
    </row>
    <row r="318" spans="1:15" x14ac:dyDescent="0.25">
      <c r="A318" s="35">
        <v>714</v>
      </c>
      <c r="B318" s="34">
        <v>9.9250000000000005E-2</v>
      </c>
      <c r="C318" s="34">
        <v>7.6300000000000007E-2</v>
      </c>
      <c r="D318" s="34">
        <v>5.3099999999999994E-2</v>
      </c>
      <c r="E318" s="34">
        <v>3.8800000000000001E-2</v>
      </c>
      <c r="F318" s="34">
        <v>1.77E-2</v>
      </c>
      <c r="G318" s="34">
        <v>9.5662500000000001E-3</v>
      </c>
      <c r="H318" s="37"/>
      <c r="I318" s="37"/>
      <c r="J318" s="37"/>
      <c r="K318" s="37"/>
      <c r="L318" s="37"/>
      <c r="M318" s="37"/>
      <c r="N318" s="37"/>
      <c r="O318" s="37"/>
    </row>
    <row r="319" spans="1:15" x14ac:dyDescent="0.25">
      <c r="A319" s="35">
        <v>715</v>
      </c>
      <c r="B319" s="34">
        <v>9.6950000000000008E-2</v>
      </c>
      <c r="C319" s="34">
        <v>7.4300000000000005E-2</v>
      </c>
      <c r="D319" s="34">
        <v>5.1500000000000004E-2</v>
      </c>
      <c r="E319" s="34">
        <v>3.8249999999999999E-2</v>
      </c>
      <c r="F319" s="34">
        <v>1.67E-2</v>
      </c>
      <c r="G319" s="34">
        <v>9.109550000000001E-3</v>
      </c>
      <c r="H319" s="37"/>
      <c r="I319" s="37"/>
      <c r="J319" s="37"/>
      <c r="K319" s="37"/>
      <c r="L319" s="37"/>
      <c r="M319" s="37"/>
      <c r="N319" s="37"/>
      <c r="O319" s="37"/>
    </row>
    <row r="320" spans="1:15" x14ac:dyDescent="0.25">
      <c r="A320" s="35">
        <v>716</v>
      </c>
      <c r="B320" s="34">
        <v>9.4899999999999998E-2</v>
      </c>
      <c r="C320" s="34">
        <v>7.2800000000000004E-2</v>
      </c>
      <c r="D320" s="34">
        <v>5.0799999999999998E-2</v>
      </c>
      <c r="E320" s="34">
        <v>3.7999999999999999E-2</v>
      </c>
      <c r="F320" s="34">
        <v>1.6050000000000002E-2</v>
      </c>
      <c r="G320" s="34">
        <v>8.8617500000000016E-3</v>
      </c>
      <c r="H320" s="37"/>
      <c r="I320" s="37"/>
      <c r="J320" s="37"/>
      <c r="K320" s="37"/>
      <c r="L320" s="37"/>
      <c r="M320" s="37"/>
      <c r="N320" s="37"/>
      <c r="O320" s="37"/>
    </row>
    <row r="321" spans="1:15" x14ac:dyDescent="0.25">
      <c r="A321" s="35">
        <v>717</v>
      </c>
      <c r="B321" s="34">
        <v>9.3200000000000005E-2</v>
      </c>
      <c r="C321" s="34">
        <v>7.1300000000000002E-2</v>
      </c>
      <c r="D321" s="34">
        <v>4.9399999999999999E-2</v>
      </c>
      <c r="E321" s="34">
        <v>3.5200000000000002E-2</v>
      </c>
      <c r="F321" s="34">
        <v>1.5800000000000002E-2</v>
      </c>
      <c r="G321" s="34">
        <v>8.6050499999999995E-3</v>
      </c>
      <c r="H321" s="37"/>
      <c r="I321" s="37"/>
      <c r="J321" s="37"/>
      <c r="K321" s="37"/>
      <c r="L321" s="37"/>
      <c r="M321" s="37"/>
      <c r="N321" s="37"/>
      <c r="O321" s="37"/>
    </row>
    <row r="322" spans="1:15" x14ac:dyDescent="0.25">
      <c r="A322" s="35">
        <v>718</v>
      </c>
      <c r="B322" s="34">
        <v>9.1150000000000009E-2</v>
      </c>
      <c r="C322" s="34">
        <v>6.9849999999999995E-2</v>
      </c>
      <c r="D322" s="34">
        <v>4.8500000000000001E-2</v>
      </c>
      <c r="E322" s="34">
        <v>3.5299999999999998E-2</v>
      </c>
      <c r="F322" s="34">
        <v>1.52E-2</v>
      </c>
      <c r="G322" s="34">
        <v>8.2578500000000006E-3</v>
      </c>
      <c r="H322" s="37"/>
      <c r="I322" s="37"/>
      <c r="J322" s="37"/>
      <c r="K322" s="37"/>
      <c r="L322" s="37"/>
      <c r="M322" s="37"/>
      <c r="N322" s="37"/>
      <c r="O322" s="37"/>
    </row>
    <row r="323" spans="1:15" x14ac:dyDescent="0.25">
      <c r="A323" s="35">
        <v>719</v>
      </c>
      <c r="B323" s="34">
        <v>8.929999999999999E-2</v>
      </c>
      <c r="C323" s="34">
        <v>6.8150000000000002E-2</v>
      </c>
      <c r="D323" s="34">
        <v>4.6899999999999997E-2</v>
      </c>
      <c r="E323" s="34">
        <v>3.4199999999999994E-2</v>
      </c>
      <c r="F323" s="34">
        <v>1.405E-2</v>
      </c>
      <c r="G323" s="34">
        <v>8.1514500000000011E-3</v>
      </c>
      <c r="H323" s="37"/>
      <c r="I323" s="37"/>
      <c r="J323" s="37"/>
      <c r="K323" s="37"/>
      <c r="L323" s="37"/>
      <c r="M323" s="37"/>
      <c r="N323" s="37"/>
      <c r="O323" s="37"/>
    </row>
    <row r="324" spans="1:15" x14ac:dyDescent="0.25">
      <c r="A324" s="35">
        <v>720</v>
      </c>
      <c r="B324" s="34">
        <v>8.7249999999999994E-2</v>
      </c>
      <c r="C324" s="34">
        <v>6.6599999999999993E-2</v>
      </c>
      <c r="D324" s="34">
        <v>4.6249999999999999E-2</v>
      </c>
      <c r="E324" s="34">
        <v>3.3399999999999999E-2</v>
      </c>
      <c r="F324" s="34">
        <v>1.405E-2</v>
      </c>
      <c r="G324" s="34">
        <v>7.8723500000000002E-3</v>
      </c>
      <c r="H324" s="37"/>
      <c r="I324" s="37"/>
      <c r="J324" s="37"/>
      <c r="K324" s="37"/>
      <c r="L324" s="37"/>
      <c r="M324" s="37"/>
      <c r="N324" s="37"/>
      <c r="O324" s="37"/>
    </row>
    <row r="325" spans="1:15" x14ac:dyDescent="0.25">
      <c r="A325" s="35">
        <v>721</v>
      </c>
      <c r="B325" s="34">
        <v>8.5249999999999992E-2</v>
      </c>
      <c r="C325" s="34">
        <v>6.5250000000000002E-2</v>
      </c>
      <c r="D325" s="34">
        <v>4.505E-2</v>
      </c>
      <c r="E325" s="34">
        <v>3.2399999999999998E-2</v>
      </c>
      <c r="F325" s="34">
        <v>1.37E-2</v>
      </c>
      <c r="G325" s="34">
        <v>8.17645E-3</v>
      </c>
      <c r="H325" s="37"/>
      <c r="I325" s="37"/>
      <c r="J325" s="37"/>
      <c r="K325" s="37"/>
      <c r="L325" s="37"/>
      <c r="M325" s="37"/>
      <c r="N325" s="37"/>
      <c r="O325" s="37"/>
    </row>
    <row r="326" spans="1:15" x14ac:dyDescent="0.25">
      <c r="A326" s="35">
        <v>722</v>
      </c>
      <c r="B326" s="34">
        <v>8.3000000000000004E-2</v>
      </c>
      <c r="C326" s="34">
        <v>6.3799999999999996E-2</v>
      </c>
      <c r="D326" s="34">
        <v>4.41E-2</v>
      </c>
      <c r="E326" s="34">
        <v>3.1800000000000002E-2</v>
      </c>
      <c r="F326" s="34">
        <v>1.2199999999999999E-2</v>
      </c>
      <c r="G326" s="34">
        <v>7.6130999999999994E-3</v>
      </c>
      <c r="H326" s="37"/>
      <c r="I326" s="37"/>
      <c r="J326" s="37"/>
      <c r="K326" s="37"/>
      <c r="L326" s="37"/>
      <c r="M326" s="37"/>
      <c r="N326" s="37"/>
      <c r="O326" s="37"/>
    </row>
    <row r="327" spans="1:15" x14ac:dyDescent="0.25">
      <c r="A327" s="35">
        <v>723</v>
      </c>
      <c r="B327" s="34">
        <v>8.1299999999999997E-2</v>
      </c>
      <c r="C327" s="34">
        <v>6.225E-2</v>
      </c>
      <c r="D327" s="34">
        <v>4.3400000000000001E-2</v>
      </c>
      <c r="E327" s="34">
        <v>3.0949999999999998E-2</v>
      </c>
      <c r="F327" s="34">
        <v>1.205E-2</v>
      </c>
      <c r="G327" s="34">
        <v>7.4485999999999997E-3</v>
      </c>
      <c r="H327" s="37"/>
      <c r="I327" s="37"/>
      <c r="J327" s="37"/>
      <c r="K327" s="37"/>
      <c r="L327" s="37"/>
      <c r="M327" s="37"/>
      <c r="N327" s="37"/>
      <c r="O327" s="37"/>
    </row>
    <row r="328" spans="1:15" x14ac:dyDescent="0.25">
      <c r="A328" s="35">
        <v>724</v>
      </c>
      <c r="B328" s="34">
        <v>8.0249999999999988E-2</v>
      </c>
      <c r="C328" s="34">
        <v>6.0999999999999999E-2</v>
      </c>
      <c r="D328" s="34">
        <v>4.2300000000000004E-2</v>
      </c>
      <c r="E328" s="34">
        <v>3.0249999999999999E-2</v>
      </c>
      <c r="F328" s="34">
        <v>1.145E-2</v>
      </c>
      <c r="G328" s="34">
        <v>7.0428499999999998E-3</v>
      </c>
      <c r="H328" s="37"/>
      <c r="I328" s="37"/>
      <c r="J328" s="37"/>
      <c r="K328" s="37"/>
      <c r="L328" s="37"/>
      <c r="M328" s="37"/>
      <c r="N328" s="37"/>
      <c r="O328" s="37"/>
    </row>
    <row r="329" spans="1:15" x14ac:dyDescent="0.25">
      <c r="A329" s="35">
        <v>725</v>
      </c>
      <c r="B329" s="34">
        <v>7.8649999999999998E-2</v>
      </c>
      <c r="C329" s="34">
        <v>5.9649999999999995E-2</v>
      </c>
      <c r="D329" s="34">
        <v>4.1149999999999999E-2</v>
      </c>
      <c r="E329" s="34">
        <v>2.9499999999999998E-2</v>
      </c>
      <c r="F329" s="34">
        <v>1.1900000000000001E-2</v>
      </c>
      <c r="G329" s="34">
        <v>6.8179499999999997E-3</v>
      </c>
      <c r="H329" s="37"/>
      <c r="I329" s="37"/>
      <c r="J329" s="37"/>
      <c r="K329" s="37"/>
      <c r="L329" s="37"/>
      <c r="M329" s="37"/>
      <c r="N329" s="37"/>
      <c r="O329" s="37"/>
    </row>
    <row r="330" spans="1:15" x14ac:dyDescent="0.25">
      <c r="A330" s="35">
        <v>726</v>
      </c>
      <c r="B330" s="34">
        <v>7.6600000000000001E-2</v>
      </c>
      <c r="C330" s="34">
        <v>5.8050000000000004E-2</v>
      </c>
      <c r="D330" s="34">
        <v>4.0099999999999997E-2</v>
      </c>
      <c r="E330" s="34">
        <v>2.86E-2</v>
      </c>
      <c r="F330" s="34">
        <v>1.065E-2</v>
      </c>
      <c r="G330" s="34">
        <v>6.4490499999999996E-3</v>
      </c>
      <c r="H330" s="37"/>
      <c r="I330" s="37"/>
      <c r="J330" s="37"/>
      <c r="K330" s="37"/>
      <c r="L330" s="37"/>
      <c r="M330" s="37"/>
      <c r="N330" s="37"/>
      <c r="O330" s="37"/>
    </row>
    <row r="331" spans="1:15" x14ac:dyDescent="0.25">
      <c r="A331" s="35">
        <v>727</v>
      </c>
      <c r="B331" s="34">
        <v>7.5300000000000006E-2</v>
      </c>
      <c r="C331" s="34">
        <v>5.7099999999999998E-2</v>
      </c>
      <c r="D331" s="34">
        <v>3.8900000000000004E-2</v>
      </c>
      <c r="E331" s="34">
        <v>2.7900000000000001E-2</v>
      </c>
      <c r="F331" s="34">
        <v>1.15E-2</v>
      </c>
      <c r="G331" s="34">
        <v>6.7874500000000004E-3</v>
      </c>
      <c r="H331" s="37"/>
      <c r="I331" s="37"/>
      <c r="J331" s="37"/>
      <c r="K331" s="37"/>
      <c r="L331" s="37"/>
      <c r="M331" s="37"/>
      <c r="N331" s="37"/>
      <c r="O331" s="37"/>
    </row>
    <row r="332" spans="1:15" x14ac:dyDescent="0.25">
      <c r="A332" s="35">
        <v>728</v>
      </c>
      <c r="B332" s="34">
        <v>7.3249999999999996E-2</v>
      </c>
      <c r="C332" s="34">
        <v>5.57E-2</v>
      </c>
      <c r="D332" s="34">
        <v>3.8400000000000004E-2</v>
      </c>
      <c r="E332" s="34">
        <v>2.7049999999999998E-2</v>
      </c>
      <c r="F332" s="34">
        <v>1.125E-2</v>
      </c>
      <c r="G332" s="34">
        <v>6.8151499999999999E-3</v>
      </c>
      <c r="H332" s="37"/>
      <c r="I332" s="37"/>
      <c r="J332" s="37"/>
      <c r="K332" s="37"/>
      <c r="L332" s="37"/>
      <c r="M332" s="37"/>
      <c r="N332" s="37"/>
      <c r="O332" s="37"/>
    </row>
    <row r="333" spans="1:15" x14ac:dyDescent="0.25">
      <c r="A333" s="35">
        <v>729</v>
      </c>
      <c r="B333" s="34">
        <v>7.1599999999999997E-2</v>
      </c>
      <c r="C333" s="34">
        <v>5.4699999999999999E-2</v>
      </c>
      <c r="D333" s="34">
        <v>3.7650000000000003E-2</v>
      </c>
      <c r="E333" s="34">
        <v>2.6700000000000002E-2</v>
      </c>
      <c r="F333" s="34">
        <v>1.0749999999999999E-2</v>
      </c>
      <c r="G333" s="34">
        <v>6.5755500000000003E-3</v>
      </c>
      <c r="H333" s="37"/>
      <c r="I333" s="37"/>
      <c r="J333" s="37"/>
      <c r="K333" s="37"/>
      <c r="L333" s="37"/>
      <c r="M333" s="37"/>
      <c r="N333" s="37"/>
      <c r="O333" s="37"/>
    </row>
    <row r="334" spans="1:15" x14ac:dyDescent="0.25">
      <c r="A334" s="35">
        <v>730</v>
      </c>
      <c r="B334" s="34">
        <v>7.0000000000000007E-2</v>
      </c>
      <c r="C334" s="34">
        <v>5.3449999999999998E-2</v>
      </c>
      <c r="D334" s="34">
        <v>3.6949999999999997E-2</v>
      </c>
      <c r="E334" s="34">
        <v>2.5750000000000002E-2</v>
      </c>
      <c r="F334" s="34">
        <v>1.095E-2</v>
      </c>
      <c r="G334" s="34">
        <v>6.1052499999999996E-3</v>
      </c>
      <c r="H334" s="37"/>
      <c r="I334" s="37"/>
      <c r="J334" s="37"/>
      <c r="K334" s="37"/>
      <c r="L334" s="37"/>
      <c r="M334" s="37"/>
      <c r="N334" s="37"/>
      <c r="O334" s="37"/>
    </row>
    <row r="335" spans="1:15" x14ac:dyDescent="0.25">
      <c r="A335" s="35">
        <v>731</v>
      </c>
      <c r="B335" s="34">
        <v>6.8349999999999994E-2</v>
      </c>
      <c r="C335" s="34">
        <v>5.2049999999999999E-2</v>
      </c>
      <c r="D335" s="34">
        <v>3.56E-2</v>
      </c>
      <c r="E335" s="34">
        <v>2.63E-2</v>
      </c>
      <c r="F335" s="34">
        <v>1.045275E-2</v>
      </c>
      <c r="G335" s="34">
        <v>6.1589000000000001E-3</v>
      </c>
      <c r="H335" s="37"/>
      <c r="I335" s="37"/>
      <c r="J335" s="37"/>
      <c r="K335" s="37"/>
      <c r="L335" s="37"/>
      <c r="M335" s="37"/>
      <c r="N335" s="37"/>
      <c r="O335" s="37"/>
    </row>
    <row r="336" spans="1:15" x14ac:dyDescent="0.25">
      <c r="A336" s="35">
        <v>732</v>
      </c>
      <c r="B336" s="34">
        <v>6.6700000000000009E-2</v>
      </c>
      <c r="C336" s="34">
        <v>5.1000000000000004E-2</v>
      </c>
      <c r="D336" s="34">
        <v>3.5199999999999995E-2</v>
      </c>
      <c r="E336" s="34">
        <v>2.5599999999999998E-2</v>
      </c>
      <c r="F336" s="34">
        <v>1.001705E-2</v>
      </c>
      <c r="G336" s="34">
        <v>5.8360499999999997E-3</v>
      </c>
      <c r="H336" s="37"/>
      <c r="I336" s="37"/>
      <c r="J336" s="37"/>
      <c r="K336" s="37"/>
      <c r="L336" s="37"/>
      <c r="M336" s="37"/>
      <c r="N336" s="37"/>
      <c r="O336" s="37"/>
    </row>
    <row r="337" spans="1:15" x14ac:dyDescent="0.25">
      <c r="A337" s="35">
        <v>733</v>
      </c>
      <c r="B337" s="34">
        <v>6.54E-2</v>
      </c>
      <c r="C337" s="34">
        <v>5.0200000000000002E-2</v>
      </c>
      <c r="D337" s="34">
        <v>3.4450000000000001E-2</v>
      </c>
      <c r="E337" s="34">
        <v>2.4500000000000001E-2</v>
      </c>
      <c r="F337" s="34">
        <v>9.4439499999999996E-3</v>
      </c>
      <c r="G337" s="34">
        <v>5.7854499999999993E-3</v>
      </c>
      <c r="H337" s="37"/>
      <c r="I337" s="37"/>
      <c r="J337" s="37"/>
      <c r="K337" s="37"/>
      <c r="L337" s="37"/>
      <c r="M337" s="37"/>
      <c r="N337" s="37"/>
      <c r="O337" s="37"/>
    </row>
    <row r="338" spans="1:15" x14ac:dyDescent="0.25">
      <c r="A338" s="35">
        <v>734</v>
      </c>
      <c r="B338" s="34">
        <v>6.409999999999999E-2</v>
      </c>
      <c r="C338" s="34">
        <v>4.8750000000000002E-2</v>
      </c>
      <c r="D338" s="34">
        <v>3.3250000000000002E-2</v>
      </c>
      <c r="E338" s="34">
        <v>2.3800000000000002E-2</v>
      </c>
      <c r="F338" s="34">
        <v>1.006665E-2</v>
      </c>
      <c r="G338" s="34">
        <v>5.6795000000000005E-3</v>
      </c>
      <c r="H338" s="37"/>
      <c r="I338" s="37"/>
      <c r="J338" s="37"/>
      <c r="K338" s="37"/>
      <c r="L338" s="37"/>
      <c r="M338" s="37"/>
      <c r="N338" s="37"/>
      <c r="O338" s="37"/>
    </row>
    <row r="339" spans="1:15" x14ac:dyDescent="0.25">
      <c r="A339" s="35">
        <v>735</v>
      </c>
      <c r="B339" s="34">
        <v>6.2400000000000004E-2</v>
      </c>
      <c r="C339" s="34">
        <v>4.7350000000000003E-2</v>
      </c>
      <c r="D339" s="34">
        <v>3.3250000000000002E-2</v>
      </c>
      <c r="E339" s="34">
        <v>2.3699999999999999E-2</v>
      </c>
      <c r="F339" s="34">
        <v>9.9522000000000013E-3</v>
      </c>
      <c r="G339" s="34">
        <v>5.5049999999999995E-3</v>
      </c>
      <c r="H339" s="37"/>
      <c r="I339" s="37"/>
      <c r="J339" s="37"/>
      <c r="K339" s="37"/>
      <c r="L339" s="37"/>
      <c r="M339" s="37"/>
      <c r="N339" s="37"/>
      <c r="O339" s="37"/>
    </row>
    <row r="340" spans="1:15" x14ac:dyDescent="0.25">
      <c r="A340" s="35">
        <v>736</v>
      </c>
      <c r="B340" s="34">
        <v>6.1200000000000004E-2</v>
      </c>
      <c r="C340" s="34">
        <v>4.65E-2</v>
      </c>
      <c r="D340" s="34">
        <v>3.2000000000000001E-2</v>
      </c>
      <c r="E340" s="34">
        <v>2.2699999999999998E-2</v>
      </c>
      <c r="F340" s="34">
        <v>9.2502499999999998E-3</v>
      </c>
      <c r="G340" s="34">
        <v>5.47235E-3</v>
      </c>
      <c r="H340" s="37"/>
      <c r="I340" s="37"/>
      <c r="J340" s="37"/>
      <c r="K340" s="37"/>
      <c r="L340" s="37"/>
      <c r="M340" s="37"/>
      <c r="N340" s="37"/>
      <c r="O340" s="37"/>
    </row>
    <row r="341" spans="1:15" x14ac:dyDescent="0.25">
      <c r="A341" s="35">
        <v>737</v>
      </c>
      <c r="B341" s="34">
        <v>5.9950000000000003E-2</v>
      </c>
      <c r="C341" s="34">
        <v>4.5450000000000004E-2</v>
      </c>
      <c r="D341" s="34">
        <v>3.1199999999999999E-2</v>
      </c>
      <c r="E341" s="34">
        <v>2.2199999999999998E-2</v>
      </c>
      <c r="F341" s="34">
        <v>9.4167499999999998E-3</v>
      </c>
      <c r="G341" s="34">
        <v>5.5022000000000005E-3</v>
      </c>
      <c r="H341" s="37"/>
      <c r="I341" s="37"/>
      <c r="J341" s="37"/>
      <c r="K341" s="37"/>
      <c r="L341" s="37"/>
      <c r="M341" s="37"/>
      <c r="N341" s="37"/>
      <c r="O341" s="37"/>
    </row>
    <row r="342" spans="1:15" x14ac:dyDescent="0.25">
      <c r="A342" s="35">
        <v>738</v>
      </c>
      <c r="B342" s="34">
        <v>5.8349999999999999E-2</v>
      </c>
      <c r="C342" s="34">
        <v>4.4600000000000001E-2</v>
      </c>
      <c r="D342" s="34">
        <v>0.03</v>
      </c>
      <c r="E342" s="34">
        <v>2.2199999999999998E-2</v>
      </c>
      <c r="F342" s="34">
        <v>9.1178500000000003E-3</v>
      </c>
      <c r="G342" s="34">
        <v>5.1485000000000003E-3</v>
      </c>
      <c r="H342" s="37"/>
      <c r="I342" s="37"/>
      <c r="J342" s="37"/>
      <c r="K342" s="37"/>
      <c r="L342" s="37"/>
      <c r="M342" s="37"/>
      <c r="N342" s="37"/>
      <c r="O342" s="37"/>
    </row>
    <row r="343" spans="1:15" x14ac:dyDescent="0.25">
      <c r="A343" s="35">
        <v>739</v>
      </c>
      <c r="B343" s="34">
        <v>5.7200000000000001E-2</v>
      </c>
      <c r="C343" s="34">
        <v>4.3499999999999997E-2</v>
      </c>
      <c r="D343" s="34">
        <v>2.8899999999999999E-2</v>
      </c>
      <c r="E343" s="34">
        <v>2.1700000000000001E-2</v>
      </c>
      <c r="F343" s="34">
        <v>8.233250000000001E-3</v>
      </c>
      <c r="G343" s="34">
        <v>4.7406499999999999E-3</v>
      </c>
      <c r="H343" s="37"/>
      <c r="I343" s="37"/>
      <c r="J343" s="37"/>
      <c r="K343" s="37"/>
      <c r="L343" s="37"/>
      <c r="M343" s="37"/>
      <c r="N343" s="37"/>
      <c r="O343" s="37"/>
    </row>
    <row r="344" spans="1:15" x14ac:dyDescent="0.25">
      <c r="A344" s="35">
        <v>740</v>
      </c>
      <c r="B344" s="34">
        <v>5.5849999999999997E-2</v>
      </c>
      <c r="C344" s="34">
        <v>4.2450000000000002E-2</v>
      </c>
      <c r="D344" s="34">
        <v>2.9149999999999999E-2</v>
      </c>
      <c r="E344" s="34">
        <v>2.155E-2</v>
      </c>
      <c r="F344" s="34">
        <v>8.4396000000000002E-3</v>
      </c>
      <c r="G344" s="34">
        <v>4.9443500000000001E-3</v>
      </c>
      <c r="H344" s="37"/>
      <c r="I344" s="37"/>
      <c r="J344" s="37"/>
      <c r="K344" s="37"/>
      <c r="L344" s="37"/>
      <c r="M344" s="37"/>
      <c r="N344" s="37"/>
      <c r="O344" s="37"/>
    </row>
    <row r="345" spans="1:15" x14ac:dyDescent="0.25">
      <c r="A345" s="35">
        <v>741</v>
      </c>
      <c r="B345" s="34">
        <v>5.4449999999999998E-2</v>
      </c>
      <c r="C345" s="34">
        <v>4.1700000000000001E-2</v>
      </c>
      <c r="D345" s="34">
        <v>2.8900000000000002E-2</v>
      </c>
      <c r="E345" s="34">
        <v>1.9900000000000001E-2</v>
      </c>
      <c r="F345" s="34">
        <v>9.2607499999999999E-3</v>
      </c>
      <c r="G345" s="34">
        <v>5.1793500000000001E-3</v>
      </c>
      <c r="H345" s="37"/>
      <c r="I345" s="37"/>
      <c r="J345" s="37"/>
      <c r="K345" s="37"/>
      <c r="L345" s="37"/>
      <c r="M345" s="37"/>
      <c r="N345" s="37"/>
      <c r="O345" s="37"/>
    </row>
    <row r="346" spans="1:15" x14ac:dyDescent="0.25">
      <c r="A346" s="35">
        <v>742</v>
      </c>
      <c r="B346" s="34">
        <v>5.3349999999999995E-2</v>
      </c>
      <c r="C346" s="34">
        <v>4.0849999999999997E-2</v>
      </c>
      <c r="D346" s="34">
        <v>2.7550000000000002E-2</v>
      </c>
      <c r="E346" s="34">
        <v>1.9599999999999999E-2</v>
      </c>
      <c r="F346" s="34">
        <v>9.5059499999999991E-3</v>
      </c>
      <c r="G346" s="34">
        <v>4.8924999999999993E-3</v>
      </c>
      <c r="H346" s="37"/>
      <c r="I346" s="37"/>
      <c r="J346" s="37"/>
      <c r="K346" s="37"/>
      <c r="L346" s="37"/>
      <c r="M346" s="37"/>
      <c r="N346" s="37"/>
      <c r="O346" s="37"/>
    </row>
    <row r="347" spans="1:15" x14ac:dyDescent="0.25">
      <c r="A347" s="35">
        <v>743</v>
      </c>
      <c r="B347" s="34">
        <v>5.2299999999999999E-2</v>
      </c>
      <c r="C347" s="34">
        <v>3.9800000000000002E-2</v>
      </c>
      <c r="D347" s="34">
        <v>2.7150000000000001E-2</v>
      </c>
      <c r="E347" s="34">
        <v>1.9950000000000002E-2</v>
      </c>
      <c r="F347" s="34">
        <v>9.1222499999999984E-3</v>
      </c>
      <c r="G347" s="34">
        <v>5.32395E-3</v>
      </c>
      <c r="H347" s="37"/>
      <c r="I347" s="37"/>
      <c r="J347" s="37"/>
      <c r="K347" s="37"/>
      <c r="L347" s="37"/>
      <c r="M347" s="37"/>
      <c r="N347" s="37"/>
      <c r="O347" s="37"/>
    </row>
    <row r="348" spans="1:15" x14ac:dyDescent="0.25">
      <c r="A348" s="35">
        <v>744</v>
      </c>
      <c r="B348" s="34">
        <v>5.1400000000000001E-2</v>
      </c>
      <c r="C348" s="34">
        <v>3.8949999999999999E-2</v>
      </c>
      <c r="D348" s="34">
        <v>2.6700000000000002E-2</v>
      </c>
      <c r="E348" s="34">
        <v>1.9700000000000002E-2</v>
      </c>
      <c r="F348" s="34">
        <v>7.9968499999999998E-3</v>
      </c>
      <c r="G348" s="34">
        <v>5.2783999999999999E-3</v>
      </c>
      <c r="H348" s="37"/>
      <c r="I348" s="37"/>
      <c r="J348" s="37"/>
      <c r="K348" s="37"/>
      <c r="L348" s="37"/>
      <c r="M348" s="37"/>
      <c r="N348" s="37"/>
      <c r="O348" s="37"/>
    </row>
    <row r="349" spans="1:15" x14ac:dyDescent="0.25">
      <c r="A349" s="35">
        <v>745</v>
      </c>
      <c r="B349" s="34">
        <v>4.9549999999999997E-2</v>
      </c>
      <c r="C349" s="34">
        <v>3.7600000000000001E-2</v>
      </c>
      <c r="D349" s="34">
        <v>2.5849999999999998E-2</v>
      </c>
      <c r="E349" s="34">
        <v>1.8149999999999999E-2</v>
      </c>
      <c r="F349" s="34">
        <v>8.3130499999999989E-3</v>
      </c>
      <c r="G349" s="34">
        <v>4.7549000000000003E-3</v>
      </c>
      <c r="H349" s="37"/>
      <c r="I349" s="37"/>
      <c r="J349" s="37"/>
      <c r="K349" s="37"/>
      <c r="L349" s="37"/>
      <c r="M349" s="37"/>
      <c r="N349" s="37"/>
      <c r="O349" s="37"/>
    </row>
    <row r="350" spans="1:15" x14ac:dyDescent="0.25">
      <c r="A350" s="35">
        <v>746</v>
      </c>
      <c r="B350" s="34">
        <v>4.8500000000000001E-2</v>
      </c>
      <c r="C350" s="34">
        <v>3.6900000000000002E-2</v>
      </c>
      <c r="D350" s="34">
        <v>2.5399999999999999E-2</v>
      </c>
      <c r="E350" s="34">
        <v>1.8749999999999999E-2</v>
      </c>
      <c r="F350" s="34">
        <v>8.4033500000000004E-3</v>
      </c>
      <c r="G350" s="34">
        <v>4.8300499999999998E-3</v>
      </c>
      <c r="H350" s="37"/>
      <c r="I350" s="37"/>
      <c r="J350" s="37"/>
      <c r="K350" s="37"/>
      <c r="L350" s="37"/>
      <c r="M350" s="37"/>
      <c r="N350" s="37"/>
      <c r="O350" s="37"/>
    </row>
    <row r="351" spans="1:15" x14ac:dyDescent="0.25">
      <c r="A351" s="35">
        <v>747</v>
      </c>
      <c r="B351" s="34">
        <v>4.7300000000000002E-2</v>
      </c>
      <c r="C351" s="34">
        <v>3.6049999999999999E-2</v>
      </c>
      <c r="D351" s="34">
        <v>2.5599999999999998E-2</v>
      </c>
      <c r="E351" s="34">
        <v>1.755E-2</v>
      </c>
      <c r="F351" s="34">
        <v>8.8310000000000003E-3</v>
      </c>
      <c r="G351" s="34">
        <v>4.7411499999999995E-3</v>
      </c>
      <c r="H351" s="37"/>
      <c r="I351" s="37"/>
      <c r="J351" s="37"/>
      <c r="K351" s="37"/>
      <c r="L351" s="37"/>
      <c r="M351" s="37"/>
      <c r="N351" s="37"/>
      <c r="O351" s="37"/>
    </row>
    <row r="352" spans="1:15" x14ac:dyDescent="0.25">
      <c r="A352" s="35">
        <v>748</v>
      </c>
      <c r="B352" s="34">
        <v>4.6399999999999997E-2</v>
      </c>
      <c r="C352" s="34">
        <v>3.5450000000000002E-2</v>
      </c>
      <c r="D352" s="34">
        <v>2.4899999999999999E-2</v>
      </c>
      <c r="E352" s="34">
        <v>1.89E-2</v>
      </c>
      <c r="F352" s="34">
        <v>8.3662499999999987E-3</v>
      </c>
      <c r="G352" s="34">
        <v>4.7267999999999998E-3</v>
      </c>
      <c r="H352" s="37"/>
      <c r="I352" s="37"/>
      <c r="J352" s="37"/>
      <c r="K352" s="37"/>
      <c r="L352" s="37"/>
      <c r="M352" s="37"/>
      <c r="N352" s="37"/>
      <c r="O352" s="37"/>
    </row>
    <row r="353" spans="1:15" x14ac:dyDescent="0.25">
      <c r="A353" s="35">
        <v>749</v>
      </c>
      <c r="B353" s="34">
        <v>4.5450000000000004E-2</v>
      </c>
      <c r="C353" s="34">
        <v>3.4600000000000006E-2</v>
      </c>
      <c r="D353" s="34">
        <v>2.47E-2</v>
      </c>
      <c r="E353" s="34">
        <v>1.7399999999999999E-2</v>
      </c>
      <c r="F353" s="34">
        <v>8.6893500000000002E-3</v>
      </c>
      <c r="G353" s="34">
        <v>4.6387500000000005E-3</v>
      </c>
      <c r="H353" s="37"/>
      <c r="I353" s="37"/>
      <c r="J353" s="37"/>
      <c r="K353" s="37"/>
      <c r="L353" s="37"/>
      <c r="M353" s="37"/>
      <c r="N353" s="37"/>
      <c r="O353" s="37"/>
    </row>
    <row r="354" spans="1:15" x14ac:dyDescent="0.25">
      <c r="A354" s="35">
        <v>750</v>
      </c>
      <c r="B354" s="34">
        <v>4.4499999999999998E-2</v>
      </c>
      <c r="C354" s="34">
        <v>3.44E-2</v>
      </c>
      <c r="D354" s="34">
        <v>2.4E-2</v>
      </c>
      <c r="E354" s="34">
        <v>1.7649999999999999E-2</v>
      </c>
      <c r="F354" s="34">
        <v>7.2732000000000005E-3</v>
      </c>
      <c r="G354" s="34">
        <v>4.28365E-3</v>
      </c>
      <c r="H354" s="37"/>
      <c r="I354" s="37"/>
      <c r="J354" s="37"/>
      <c r="K354" s="37"/>
      <c r="L354" s="37"/>
      <c r="M354" s="37"/>
      <c r="N354" s="37"/>
      <c r="O354" s="37"/>
    </row>
    <row r="355" spans="1:15" x14ac:dyDescent="0.25">
      <c r="A355" s="35">
        <v>751</v>
      </c>
      <c r="B355" s="34">
        <v>4.3900000000000002E-2</v>
      </c>
      <c r="C355" s="34">
        <v>3.3849999999999998E-2</v>
      </c>
      <c r="D355" s="34">
        <v>2.3550000000000001E-2</v>
      </c>
      <c r="E355" s="34">
        <v>1.6650000000000002E-2</v>
      </c>
      <c r="F355" s="34">
        <v>8.5516500000000009E-3</v>
      </c>
      <c r="G355" s="34">
        <v>4.4752000000000004E-3</v>
      </c>
      <c r="H355" s="37"/>
      <c r="I355" s="37"/>
      <c r="J355" s="37"/>
      <c r="K355" s="37"/>
      <c r="L355" s="37"/>
      <c r="M355" s="37"/>
      <c r="N355" s="37"/>
      <c r="O355" s="37"/>
    </row>
    <row r="356" spans="1:15" x14ac:dyDescent="0.25">
      <c r="A356" s="35">
        <v>752</v>
      </c>
      <c r="B356" s="34">
        <v>4.2900000000000001E-2</v>
      </c>
      <c r="C356" s="34">
        <v>3.2600000000000004E-2</v>
      </c>
      <c r="D356" s="34">
        <v>2.3350000000000003E-2</v>
      </c>
      <c r="E356" s="34">
        <v>1.6300000000000002E-2</v>
      </c>
      <c r="F356" s="34">
        <v>7.0146499999999999E-3</v>
      </c>
      <c r="G356" s="34">
        <v>4.6101500000000004E-3</v>
      </c>
      <c r="H356" s="37"/>
      <c r="I356" s="37"/>
      <c r="J356" s="37"/>
      <c r="K356" s="37"/>
      <c r="L356" s="37"/>
      <c r="M356" s="37"/>
      <c r="N356" s="37"/>
      <c r="O356" s="37"/>
    </row>
    <row r="357" spans="1:15" x14ac:dyDescent="0.25">
      <c r="A357" s="35">
        <v>753</v>
      </c>
      <c r="B357" s="34">
        <v>4.1450000000000001E-2</v>
      </c>
      <c r="C357" s="34">
        <v>3.1899999999999998E-2</v>
      </c>
      <c r="D357" s="34">
        <v>2.1600000000000001E-2</v>
      </c>
      <c r="E357" s="34">
        <v>1.515E-2</v>
      </c>
      <c r="F357" s="34">
        <v>7.3865500000000004E-3</v>
      </c>
      <c r="G357" s="34">
        <v>4.9495000000000008E-3</v>
      </c>
      <c r="H357" s="37"/>
      <c r="I357" s="37"/>
      <c r="J357" s="37"/>
      <c r="K357" s="37"/>
      <c r="L357" s="37"/>
      <c r="M357" s="37"/>
      <c r="N357" s="37"/>
      <c r="O357" s="37"/>
    </row>
    <row r="358" spans="1:15" x14ac:dyDescent="0.25">
      <c r="A358" s="35">
        <v>754</v>
      </c>
      <c r="B358" s="34">
        <v>4.045E-2</v>
      </c>
      <c r="C358" s="34">
        <v>3.1149999999999997E-2</v>
      </c>
      <c r="D358" s="34">
        <v>2.18E-2</v>
      </c>
      <c r="E358" s="34">
        <v>1.5800000000000002E-2</v>
      </c>
      <c r="F358" s="34">
        <v>7.0444500000000007E-3</v>
      </c>
      <c r="G358" s="34">
        <v>4.4072E-3</v>
      </c>
      <c r="H358" s="37"/>
      <c r="I358" s="37"/>
      <c r="J358" s="37"/>
      <c r="K358" s="37"/>
      <c r="L358" s="37"/>
      <c r="M358" s="37"/>
      <c r="N358" s="37"/>
      <c r="O358" s="37"/>
    </row>
    <row r="359" spans="1:15" x14ac:dyDescent="0.25">
      <c r="A359" s="35">
        <v>755</v>
      </c>
      <c r="B359" s="34">
        <v>3.9800000000000002E-2</v>
      </c>
      <c r="C359" s="34">
        <v>3.0449999999999998E-2</v>
      </c>
      <c r="D359" s="34">
        <v>2.2100000000000002E-2</v>
      </c>
      <c r="E359" s="34">
        <v>1.55E-2</v>
      </c>
      <c r="F359" s="34">
        <v>6.2749499999999996E-3</v>
      </c>
      <c r="G359" s="34">
        <v>4.1081499999999996E-3</v>
      </c>
      <c r="H359" s="37"/>
      <c r="I359" s="37"/>
      <c r="J359" s="37"/>
      <c r="K359" s="37"/>
      <c r="L359" s="37"/>
      <c r="M359" s="37"/>
      <c r="N359" s="37"/>
      <c r="O359" s="37"/>
    </row>
    <row r="360" spans="1:15" x14ac:dyDescent="0.25">
      <c r="A360" s="35">
        <v>756</v>
      </c>
      <c r="B360" s="34">
        <v>3.8900000000000004E-2</v>
      </c>
      <c r="C360" s="34">
        <v>2.9949999999999997E-2</v>
      </c>
      <c r="D360" s="34">
        <v>2.1350000000000001E-2</v>
      </c>
      <c r="E360" s="34">
        <v>1.4999999999999999E-2</v>
      </c>
      <c r="F360" s="34">
        <v>6.2187500000000003E-3</v>
      </c>
      <c r="G360" s="34">
        <v>4.17455E-3</v>
      </c>
      <c r="H360" s="37"/>
      <c r="I360" s="37"/>
      <c r="J360" s="37"/>
      <c r="K360" s="37"/>
      <c r="L360" s="37"/>
      <c r="M360" s="37"/>
      <c r="N360" s="37"/>
      <c r="O360" s="37"/>
    </row>
    <row r="361" spans="1:15" x14ac:dyDescent="0.25">
      <c r="A361" s="35">
        <v>757</v>
      </c>
      <c r="B361" s="34">
        <v>3.8150000000000003E-2</v>
      </c>
      <c r="C361" s="34">
        <v>2.93E-2</v>
      </c>
      <c r="D361" s="34">
        <v>2.0499999999999997E-2</v>
      </c>
      <c r="E361" s="34">
        <v>1.49E-2</v>
      </c>
      <c r="F361" s="34">
        <v>6.0853999999999995E-3</v>
      </c>
      <c r="G361" s="34">
        <v>4.1634999999999997E-3</v>
      </c>
      <c r="H361" s="37"/>
      <c r="I361" s="37"/>
      <c r="J361" s="37"/>
      <c r="K361" s="37"/>
      <c r="L361" s="37"/>
      <c r="M361" s="37"/>
      <c r="N361" s="37"/>
      <c r="O361" s="37"/>
    </row>
    <row r="362" spans="1:15" x14ac:dyDescent="0.25">
      <c r="A362" s="35">
        <v>758</v>
      </c>
      <c r="B362" s="34">
        <v>3.755E-2</v>
      </c>
      <c r="C362" s="34">
        <v>2.835E-2</v>
      </c>
      <c r="D362" s="34">
        <v>2.0250000000000001E-2</v>
      </c>
      <c r="E362" s="34">
        <v>1.43E-2</v>
      </c>
      <c r="F362" s="34">
        <v>6.7550500000000003E-3</v>
      </c>
      <c r="G362" s="34">
        <v>3.7729E-3</v>
      </c>
      <c r="H362" s="37"/>
      <c r="I362" s="37"/>
      <c r="J362" s="37"/>
      <c r="K362" s="37"/>
      <c r="L362" s="37"/>
      <c r="M362" s="37"/>
      <c r="N362" s="37"/>
      <c r="O362" s="37"/>
    </row>
    <row r="363" spans="1:15" x14ac:dyDescent="0.25">
      <c r="A363" s="35">
        <v>759</v>
      </c>
      <c r="B363" s="34">
        <v>3.6600000000000001E-2</v>
      </c>
      <c r="C363" s="34">
        <v>2.785E-2</v>
      </c>
      <c r="D363" s="34">
        <v>1.9900000000000001E-2</v>
      </c>
      <c r="E363" s="34">
        <v>1.4149999999999999E-2</v>
      </c>
      <c r="F363" s="34">
        <v>5.6701499999999997E-3</v>
      </c>
      <c r="G363" s="34">
        <v>3.5482999999999999E-3</v>
      </c>
      <c r="H363" s="37"/>
      <c r="I363" s="37"/>
      <c r="J363" s="37"/>
      <c r="K363" s="37"/>
      <c r="L363" s="37"/>
      <c r="M363" s="37"/>
      <c r="N363" s="37"/>
      <c r="O363" s="37"/>
    </row>
    <row r="364" spans="1:15" x14ac:dyDescent="0.25">
      <c r="A364" s="35">
        <v>760</v>
      </c>
      <c r="B364" s="34">
        <v>3.5500000000000004E-2</v>
      </c>
      <c r="C364" s="34">
        <v>2.7200000000000002E-2</v>
      </c>
      <c r="D364" s="34">
        <v>1.9099999999999999E-2</v>
      </c>
      <c r="E364" s="34">
        <v>1.4E-2</v>
      </c>
      <c r="F364" s="34">
        <v>5.0566999999999999E-3</v>
      </c>
      <c r="G364" s="34">
        <v>3.9173999999999997E-3</v>
      </c>
      <c r="H364" s="37"/>
      <c r="I364" s="37"/>
      <c r="J364" s="37"/>
      <c r="K364" s="37"/>
      <c r="L364" s="37"/>
      <c r="M364" s="37"/>
      <c r="N364" s="37"/>
      <c r="O364" s="37"/>
    </row>
    <row r="365" spans="1:15" x14ac:dyDescent="0.25">
      <c r="A365" s="35">
        <v>761</v>
      </c>
      <c r="B365" s="34">
        <v>3.4549999999999997E-2</v>
      </c>
      <c r="C365" s="34">
        <v>2.6549999999999997E-2</v>
      </c>
      <c r="D365" s="34">
        <v>1.915E-2</v>
      </c>
      <c r="E365" s="34">
        <v>1.4E-2</v>
      </c>
      <c r="F365" s="34">
        <v>5.6371499999999996E-3</v>
      </c>
      <c r="G365" s="34">
        <v>3.62905E-3</v>
      </c>
      <c r="H365" s="37"/>
      <c r="I365" s="37"/>
      <c r="J365" s="37"/>
      <c r="K365" s="37"/>
      <c r="L365" s="37"/>
      <c r="M365" s="37"/>
      <c r="N365" s="37"/>
      <c r="O365" s="37"/>
    </row>
    <row r="366" spans="1:15" x14ac:dyDescent="0.25">
      <c r="A366" s="35">
        <v>762</v>
      </c>
      <c r="B366" s="34">
        <v>3.39E-2</v>
      </c>
      <c r="C366" s="34">
        <v>2.6250000000000002E-2</v>
      </c>
      <c r="D366" s="34">
        <v>1.865E-2</v>
      </c>
      <c r="E366" s="34">
        <v>1.345E-2</v>
      </c>
      <c r="F366" s="34">
        <v>6.6122500000000001E-3</v>
      </c>
      <c r="G366" s="34">
        <v>3.7333499999999999E-3</v>
      </c>
      <c r="H366" s="37"/>
      <c r="I366" s="37"/>
      <c r="J366" s="37"/>
      <c r="K366" s="37"/>
      <c r="L366" s="37"/>
      <c r="M366" s="37"/>
      <c r="N366" s="37"/>
      <c r="O366" s="37"/>
    </row>
    <row r="367" spans="1:15" x14ac:dyDescent="0.25">
      <c r="A367" s="35">
        <v>763</v>
      </c>
      <c r="B367" s="34">
        <v>3.3449999999999994E-2</v>
      </c>
      <c r="C367" s="34">
        <v>2.6349999999999998E-2</v>
      </c>
      <c r="D367" s="34">
        <v>1.8950000000000002E-2</v>
      </c>
      <c r="E367" s="34">
        <v>1.4500000000000001E-2</v>
      </c>
      <c r="F367" s="34">
        <v>6.5293499999999997E-3</v>
      </c>
      <c r="G367" s="34">
        <v>4.2328499999999998E-3</v>
      </c>
      <c r="H367" s="37"/>
      <c r="I367" s="37"/>
      <c r="J367" s="37"/>
      <c r="K367" s="37"/>
      <c r="L367" s="37"/>
      <c r="M367" s="37"/>
      <c r="N367" s="37"/>
      <c r="O367" s="37"/>
    </row>
    <row r="368" spans="1:15" x14ac:dyDescent="0.25">
      <c r="A368" s="35">
        <v>764</v>
      </c>
      <c r="B368" s="34">
        <v>3.2799999999999996E-2</v>
      </c>
      <c r="C368" s="34">
        <v>2.5649999999999999E-2</v>
      </c>
      <c r="D368" s="34">
        <v>1.9099999999999999E-2</v>
      </c>
      <c r="E368" s="34">
        <v>1.46E-2</v>
      </c>
      <c r="F368" s="34">
        <v>5.74005E-3</v>
      </c>
      <c r="G368" s="34">
        <v>4.1627999999999995E-3</v>
      </c>
      <c r="H368" s="37"/>
      <c r="I368" s="37"/>
      <c r="J368" s="37"/>
      <c r="K368" s="37"/>
      <c r="L368" s="37"/>
      <c r="M368" s="37"/>
      <c r="N368" s="37"/>
      <c r="O368" s="37"/>
    </row>
    <row r="369" spans="1:15" x14ac:dyDescent="0.25">
      <c r="A369" s="35">
        <v>765</v>
      </c>
      <c r="B369" s="34">
        <v>3.1899999999999998E-2</v>
      </c>
      <c r="C369" s="34">
        <v>2.4649999999999998E-2</v>
      </c>
      <c r="D369" s="34">
        <v>1.865E-2</v>
      </c>
      <c r="E369" s="34">
        <v>1.3899999999999999E-2</v>
      </c>
      <c r="F369" s="34">
        <v>5.9475999999999999E-3</v>
      </c>
      <c r="G369" s="34">
        <v>3.45525E-3</v>
      </c>
      <c r="H369" s="37"/>
      <c r="I369" s="37"/>
      <c r="J369" s="37"/>
      <c r="K369" s="37"/>
      <c r="L369" s="37"/>
      <c r="M369" s="37"/>
      <c r="N369" s="37"/>
      <c r="O369" s="37"/>
    </row>
    <row r="370" spans="1:15" x14ac:dyDescent="0.25">
      <c r="A370" s="35">
        <v>766</v>
      </c>
      <c r="B370" s="34">
        <v>3.0949999999999998E-2</v>
      </c>
      <c r="C370" s="34">
        <v>2.445E-2</v>
      </c>
      <c r="D370" s="34">
        <v>1.7750000000000002E-2</v>
      </c>
      <c r="E370" s="34">
        <v>1.3049999999999999E-2</v>
      </c>
      <c r="F370" s="34">
        <v>6.8904999999999999E-3</v>
      </c>
      <c r="G370" s="34">
        <v>3.4916999999999999E-3</v>
      </c>
      <c r="H370" s="37"/>
      <c r="I370" s="37"/>
      <c r="J370" s="37"/>
      <c r="K370" s="37"/>
      <c r="L370" s="37"/>
      <c r="M370" s="37"/>
      <c r="N370" s="37"/>
      <c r="O370" s="37"/>
    </row>
    <row r="371" spans="1:15" x14ac:dyDescent="0.25">
      <c r="A371" s="35">
        <v>767</v>
      </c>
      <c r="B371" s="34">
        <v>3.0699999999999998E-2</v>
      </c>
      <c r="C371" s="34">
        <v>2.3449999999999999E-2</v>
      </c>
      <c r="D371" s="34">
        <v>1.7500000000000002E-2</v>
      </c>
      <c r="E371" s="34">
        <v>1.2699999999999999E-2</v>
      </c>
      <c r="F371" s="34">
        <v>6.6594499999999999E-3</v>
      </c>
      <c r="G371" s="34">
        <v>3.65E-3</v>
      </c>
      <c r="H371" s="37"/>
      <c r="I371" s="37"/>
      <c r="J371" s="37"/>
      <c r="K371" s="37"/>
      <c r="L371" s="37"/>
      <c r="M371" s="37"/>
      <c r="N371" s="37"/>
      <c r="O371" s="37"/>
    </row>
    <row r="372" spans="1:15" x14ac:dyDescent="0.25">
      <c r="A372" s="35">
        <v>768</v>
      </c>
      <c r="B372" s="34">
        <v>3.0449999999999998E-2</v>
      </c>
      <c r="C372" s="34">
        <v>2.3E-2</v>
      </c>
      <c r="D372" s="34">
        <v>1.67E-2</v>
      </c>
      <c r="E372" s="34">
        <v>1.3049999999999999E-2</v>
      </c>
      <c r="F372" s="34">
        <v>6.5140500000000004E-3</v>
      </c>
      <c r="G372" s="34">
        <v>4.2073500000000003E-3</v>
      </c>
      <c r="H372" s="37"/>
      <c r="I372" s="37"/>
      <c r="J372" s="37"/>
      <c r="K372" s="37"/>
      <c r="L372" s="37"/>
      <c r="M372" s="37"/>
      <c r="N372" s="37"/>
      <c r="O372" s="37"/>
    </row>
    <row r="373" spans="1:15" x14ac:dyDescent="0.25">
      <c r="A373" s="35">
        <v>769</v>
      </c>
      <c r="B373" s="34">
        <v>2.9649999999999999E-2</v>
      </c>
      <c r="C373" s="34">
        <v>2.2499999999999999E-2</v>
      </c>
      <c r="D373" s="34">
        <v>1.6399999999999998E-2</v>
      </c>
      <c r="E373" s="34">
        <v>1.2549999999999999E-2</v>
      </c>
      <c r="F373" s="34">
        <v>5.3500000000000006E-3</v>
      </c>
      <c r="G373" s="34">
        <v>4.5690000000000001E-3</v>
      </c>
      <c r="H373" s="37"/>
      <c r="I373" s="37"/>
      <c r="J373" s="37"/>
      <c r="K373" s="37"/>
      <c r="L373" s="37"/>
      <c r="M373" s="37"/>
      <c r="N373" s="37"/>
      <c r="O373" s="37"/>
    </row>
    <row r="374" spans="1:15" x14ac:dyDescent="0.25">
      <c r="A374" s="35">
        <v>770</v>
      </c>
      <c r="B374" s="34">
        <v>2.8650000000000002E-2</v>
      </c>
      <c r="C374" s="34">
        <v>2.2400000000000003E-2</v>
      </c>
      <c r="D374" s="34">
        <v>1.5949999999999999E-2</v>
      </c>
      <c r="E374" s="34">
        <v>1.21E-2</v>
      </c>
      <c r="F374" s="34">
        <v>5.6673999999999995E-3</v>
      </c>
      <c r="G374" s="34">
        <v>3.7789E-3</v>
      </c>
      <c r="H374" s="37"/>
      <c r="I374" s="37"/>
      <c r="J374" s="37"/>
      <c r="K374" s="37"/>
      <c r="L374" s="37"/>
      <c r="M374" s="37"/>
      <c r="N374" s="37"/>
      <c r="O374" s="37"/>
    </row>
    <row r="375" spans="1:15" x14ac:dyDescent="0.25">
      <c r="A375" s="35">
        <v>771</v>
      </c>
      <c r="B375" s="34">
        <v>2.7900000000000001E-2</v>
      </c>
      <c r="C375" s="34">
        <v>2.155E-2</v>
      </c>
      <c r="D375" s="34">
        <v>1.6300000000000002E-2</v>
      </c>
      <c r="E375" s="34">
        <v>1.23E-2</v>
      </c>
      <c r="F375" s="34">
        <v>4.9412499999999995E-3</v>
      </c>
      <c r="G375" s="34">
        <v>3.8970000000000003E-3</v>
      </c>
      <c r="H375" s="37"/>
      <c r="I375" s="37"/>
      <c r="J375" s="37"/>
      <c r="K375" s="37"/>
      <c r="L375" s="37"/>
      <c r="M375" s="37"/>
      <c r="N375" s="37"/>
      <c r="O375" s="37"/>
    </row>
    <row r="376" spans="1:15" x14ac:dyDescent="0.25">
      <c r="A376" s="35">
        <v>772</v>
      </c>
      <c r="B376" s="34">
        <v>2.7799999999999998E-2</v>
      </c>
      <c r="C376" s="34">
        <v>2.1850000000000001E-2</v>
      </c>
      <c r="D376" s="34">
        <v>1.54E-2</v>
      </c>
      <c r="E376" s="34">
        <v>1.255E-2</v>
      </c>
      <c r="F376" s="34">
        <v>6.3361500000000005E-3</v>
      </c>
      <c r="G376" s="34">
        <v>3.4594999999999999E-3</v>
      </c>
      <c r="H376" s="37"/>
      <c r="I376" s="37"/>
      <c r="J376" s="37"/>
      <c r="K376" s="37"/>
      <c r="L376" s="37"/>
      <c r="M376" s="37"/>
      <c r="N376" s="37"/>
      <c r="O376" s="37"/>
    </row>
    <row r="377" spans="1:15" x14ac:dyDescent="0.25">
      <c r="A377" s="35">
        <v>773</v>
      </c>
      <c r="B377" s="34">
        <v>2.7299999999999998E-2</v>
      </c>
      <c r="C377" s="34">
        <v>2.095E-2</v>
      </c>
      <c r="D377" s="34">
        <v>1.4999999999999999E-2</v>
      </c>
      <c r="E377" s="34">
        <v>1.1800000000000001E-2</v>
      </c>
      <c r="F377" s="34">
        <v>6.6387E-3</v>
      </c>
      <c r="G377" s="34">
        <v>3.1288000000000002E-3</v>
      </c>
      <c r="H377" s="37"/>
      <c r="I377" s="37"/>
      <c r="J377" s="37"/>
      <c r="K377" s="37"/>
      <c r="L377" s="37"/>
      <c r="M377" s="37"/>
      <c r="N377" s="37"/>
      <c r="O377" s="37"/>
    </row>
    <row r="378" spans="1:15" x14ac:dyDescent="0.25">
      <c r="A378" s="35">
        <v>774</v>
      </c>
      <c r="B378" s="34">
        <v>2.6749999999999999E-2</v>
      </c>
      <c r="C378" s="34">
        <v>2.0650000000000002E-2</v>
      </c>
      <c r="D378" s="34">
        <v>1.4849999999999999E-2</v>
      </c>
      <c r="E378" s="34">
        <v>1.04E-2</v>
      </c>
      <c r="F378" s="34">
        <v>6.6768000000000001E-3</v>
      </c>
      <c r="G378" s="34">
        <v>3.8855000000000001E-3</v>
      </c>
      <c r="H378" s="37"/>
      <c r="I378" s="37"/>
      <c r="J378" s="37"/>
      <c r="K378" s="37"/>
      <c r="L378" s="37"/>
      <c r="M378" s="37"/>
      <c r="N378" s="37"/>
      <c r="O378" s="37"/>
    </row>
    <row r="379" spans="1:15" x14ac:dyDescent="0.25">
      <c r="A379" s="35">
        <v>775</v>
      </c>
      <c r="B379" s="34">
        <v>2.5999999999999999E-2</v>
      </c>
      <c r="C379" s="34">
        <v>1.9699999999999999E-2</v>
      </c>
      <c r="D379" s="34">
        <v>1.44E-2</v>
      </c>
      <c r="E379" s="34">
        <v>1.125E-2</v>
      </c>
      <c r="F379" s="34">
        <v>7.4137000000000005E-3</v>
      </c>
      <c r="G379" s="34">
        <v>4.1416500000000002E-3</v>
      </c>
      <c r="H379" s="37"/>
      <c r="I379" s="37"/>
      <c r="J379" s="37"/>
      <c r="K379" s="37"/>
      <c r="L379" s="37"/>
      <c r="M379" s="37"/>
      <c r="N379" s="37"/>
      <c r="O379" s="37"/>
    </row>
    <row r="380" spans="1:15" x14ac:dyDescent="0.25">
      <c r="A380" s="35">
        <v>776</v>
      </c>
      <c r="B380" s="34">
        <v>2.5149999999999999E-2</v>
      </c>
      <c r="C380" s="34">
        <v>1.9699999999999999E-2</v>
      </c>
      <c r="D380" s="34">
        <v>1.3650000000000001E-2</v>
      </c>
      <c r="E380" s="34">
        <v>1.09E-2</v>
      </c>
      <c r="F380" s="34">
        <v>5.4418499999999998E-3</v>
      </c>
      <c r="G380" s="34">
        <v>3.591E-3</v>
      </c>
      <c r="H380" s="37"/>
      <c r="I380" s="37"/>
      <c r="J380" s="37"/>
      <c r="K380" s="37"/>
      <c r="L380" s="37"/>
      <c r="M380" s="37"/>
      <c r="N380" s="37"/>
      <c r="O380" s="37"/>
    </row>
    <row r="381" spans="1:15" x14ac:dyDescent="0.25">
      <c r="A381" s="35">
        <v>777</v>
      </c>
      <c r="B381" s="34">
        <v>2.47E-2</v>
      </c>
      <c r="C381" s="34">
        <v>1.9349999999999999E-2</v>
      </c>
      <c r="D381" s="34">
        <v>1.44E-2</v>
      </c>
      <c r="E381" s="34">
        <v>1.1099999999999999E-2</v>
      </c>
      <c r="F381" s="34">
        <v>6.2889999999999995E-3</v>
      </c>
      <c r="G381" s="34">
        <v>4.2366499999999998E-3</v>
      </c>
      <c r="H381" s="37"/>
      <c r="I381" s="37"/>
      <c r="J381" s="37"/>
      <c r="K381" s="37"/>
      <c r="L381" s="37"/>
      <c r="M381" s="37"/>
      <c r="N381" s="37"/>
      <c r="O381" s="37"/>
    </row>
    <row r="382" spans="1:15" x14ac:dyDescent="0.25">
      <c r="A382" s="35">
        <v>778</v>
      </c>
      <c r="B382" s="34">
        <v>2.4649999999999998E-2</v>
      </c>
      <c r="C382" s="34">
        <v>1.89E-2</v>
      </c>
      <c r="D382" s="34">
        <v>1.355E-2</v>
      </c>
      <c r="E382" s="34">
        <v>1.1599999999999999E-2</v>
      </c>
      <c r="F382" s="34">
        <v>5.7269499999999997E-3</v>
      </c>
      <c r="G382" s="34">
        <v>2.8333500000000001E-3</v>
      </c>
      <c r="H382" s="37"/>
      <c r="I382" s="37"/>
      <c r="J382" s="37"/>
      <c r="K382" s="37"/>
      <c r="L382" s="37"/>
      <c r="M382" s="37"/>
      <c r="N382" s="37"/>
      <c r="O382" s="37"/>
    </row>
    <row r="383" spans="1:15" x14ac:dyDescent="0.25">
      <c r="A383" s="35">
        <v>779</v>
      </c>
      <c r="B383" s="34">
        <v>2.3699999999999999E-2</v>
      </c>
      <c r="C383" s="34">
        <v>1.83E-2</v>
      </c>
      <c r="D383" s="34">
        <v>1.35E-2</v>
      </c>
      <c r="E383" s="34">
        <v>1.06E-2</v>
      </c>
      <c r="F383" s="34">
        <v>7.4177499999999999E-3</v>
      </c>
      <c r="G383" s="34">
        <v>3.7735499999999996E-3</v>
      </c>
      <c r="H383" s="37"/>
      <c r="I383" s="37"/>
      <c r="J383" s="37"/>
      <c r="K383" s="37"/>
      <c r="L383" s="37"/>
      <c r="M383" s="37"/>
      <c r="N383" s="37"/>
      <c r="O383" s="37"/>
    </row>
    <row r="384" spans="1:15" x14ac:dyDescent="0.25">
      <c r="A384" s="35">
        <v>780</v>
      </c>
      <c r="B384" s="34">
        <v>2.35E-2</v>
      </c>
      <c r="C384" s="34">
        <v>1.8200000000000001E-2</v>
      </c>
      <c r="D384" s="34">
        <v>1.3649999999999999E-2</v>
      </c>
      <c r="E384" s="34">
        <v>1.1300000000000001E-2</v>
      </c>
      <c r="F384" s="34">
        <v>6.4577000000000002E-3</v>
      </c>
      <c r="G384" s="34">
        <v>3.48395E-3</v>
      </c>
      <c r="H384" s="37"/>
      <c r="I384" s="37"/>
      <c r="J384" s="37"/>
      <c r="K384" s="37"/>
      <c r="L384" s="37"/>
      <c r="M384" s="37"/>
      <c r="N384" s="37"/>
      <c r="O384" s="37"/>
    </row>
    <row r="385" spans="1:15" x14ac:dyDescent="0.25">
      <c r="A385" s="35">
        <v>781</v>
      </c>
      <c r="B385" s="34">
        <v>2.3E-2</v>
      </c>
      <c r="C385" s="34">
        <v>1.8200000000000001E-2</v>
      </c>
      <c r="D385" s="34">
        <v>1.2699999999999999E-2</v>
      </c>
      <c r="E385" s="34">
        <v>1.0908050000000001E-2</v>
      </c>
      <c r="F385" s="34">
        <v>6.2447500000000003E-3</v>
      </c>
      <c r="G385" s="34">
        <v>4.10765E-3</v>
      </c>
      <c r="H385" s="37"/>
      <c r="I385" s="37"/>
      <c r="J385" s="37"/>
      <c r="K385" s="37"/>
      <c r="L385" s="37"/>
      <c r="M385" s="37"/>
      <c r="N385" s="37"/>
      <c r="O385" s="37"/>
    </row>
    <row r="386" spans="1:15" x14ac:dyDescent="0.25">
      <c r="A386" s="35">
        <v>782</v>
      </c>
      <c r="B386" s="34">
        <v>2.2249999999999999E-2</v>
      </c>
      <c r="C386" s="34">
        <v>1.72E-2</v>
      </c>
      <c r="D386" s="34">
        <v>1.29E-2</v>
      </c>
      <c r="E386" s="34">
        <v>9.5313500000000009E-3</v>
      </c>
      <c r="F386" s="34">
        <v>4.8494499999999999E-3</v>
      </c>
      <c r="G386" s="34">
        <v>3.8292999999999999E-3</v>
      </c>
      <c r="H386" s="37"/>
      <c r="I386" s="37"/>
      <c r="J386" s="37"/>
      <c r="K386" s="37"/>
      <c r="L386" s="37"/>
      <c r="M386" s="37"/>
      <c r="N386" s="37"/>
      <c r="O386" s="37"/>
    </row>
    <row r="387" spans="1:15" x14ac:dyDescent="0.25">
      <c r="A387" s="35">
        <v>783</v>
      </c>
      <c r="B387" s="34">
        <v>2.155E-2</v>
      </c>
      <c r="C387" s="34">
        <v>1.7049999999999999E-2</v>
      </c>
      <c r="D387" s="34">
        <v>1.3000000000000001E-2</v>
      </c>
      <c r="E387" s="34">
        <v>9.6968499999999999E-3</v>
      </c>
      <c r="F387" s="34">
        <v>6.2371500000000003E-3</v>
      </c>
      <c r="G387" s="34">
        <v>4.0267999999999997E-3</v>
      </c>
      <c r="H387" s="37"/>
      <c r="I387" s="37"/>
      <c r="J387" s="37"/>
      <c r="K387" s="37"/>
      <c r="L387" s="37"/>
      <c r="M387" s="37"/>
      <c r="N387" s="37"/>
      <c r="O387" s="37"/>
    </row>
    <row r="388" spans="1:15" x14ac:dyDescent="0.25">
      <c r="A388" s="35">
        <v>784</v>
      </c>
      <c r="B388" s="34">
        <v>2.1600000000000001E-2</v>
      </c>
      <c r="C388" s="34">
        <v>1.6399999999999998E-2</v>
      </c>
      <c r="D388" s="34">
        <v>1.26E-2</v>
      </c>
      <c r="E388" s="34">
        <v>1.1307600000000001E-2</v>
      </c>
      <c r="F388" s="34">
        <v>5.7097499999999995E-3</v>
      </c>
      <c r="G388" s="34">
        <v>3.6002500000000002E-3</v>
      </c>
      <c r="H388" s="37"/>
      <c r="I388" s="37"/>
      <c r="J388" s="37"/>
      <c r="K388" s="37"/>
      <c r="L388" s="37"/>
      <c r="M388" s="37"/>
      <c r="N388" s="37"/>
      <c r="O388" s="37"/>
    </row>
    <row r="389" spans="1:15" x14ac:dyDescent="0.25">
      <c r="A389" s="35">
        <v>785</v>
      </c>
      <c r="B389" s="34">
        <v>2.1449999999999997E-2</v>
      </c>
      <c r="C389" s="34">
        <v>1.6300000000000002E-2</v>
      </c>
      <c r="D389" s="34">
        <v>1.29E-2</v>
      </c>
      <c r="E389" s="34">
        <v>1.0521599999999999E-2</v>
      </c>
      <c r="F389" s="34">
        <v>6.2030999999999996E-3</v>
      </c>
      <c r="G389" s="34">
        <v>3.3784499999999999E-3</v>
      </c>
      <c r="H389" s="37"/>
      <c r="I389" s="37"/>
      <c r="J389" s="37"/>
      <c r="K389" s="37"/>
      <c r="L389" s="37"/>
      <c r="M389" s="37"/>
      <c r="N389" s="37"/>
      <c r="O389" s="37"/>
    </row>
    <row r="390" spans="1:15" x14ac:dyDescent="0.25">
      <c r="A390" s="35">
        <v>786</v>
      </c>
      <c r="B390" s="34">
        <v>2.1100000000000001E-2</v>
      </c>
      <c r="C390" s="34">
        <v>1.635E-2</v>
      </c>
      <c r="D390" s="34">
        <v>1.285E-2</v>
      </c>
      <c r="E390" s="34">
        <v>1.0309200000000001E-2</v>
      </c>
      <c r="F390" s="34">
        <v>5.8237499999999999E-3</v>
      </c>
      <c r="G390" s="34">
        <v>2.9408999999999998E-3</v>
      </c>
      <c r="H390" s="37"/>
      <c r="I390" s="37"/>
      <c r="J390" s="37"/>
      <c r="K390" s="37"/>
      <c r="L390" s="37"/>
      <c r="M390" s="37"/>
      <c r="N390" s="37"/>
      <c r="O390" s="37"/>
    </row>
    <row r="391" spans="1:15" x14ac:dyDescent="0.25">
      <c r="A391" s="35">
        <v>787</v>
      </c>
      <c r="B391" s="34">
        <v>2.0249999999999997E-2</v>
      </c>
      <c r="C391" s="34">
        <v>1.5800000000000002E-2</v>
      </c>
      <c r="D391" s="34">
        <v>1.1949999999999999E-2</v>
      </c>
      <c r="E391" s="34">
        <v>9.7661500000000012E-3</v>
      </c>
      <c r="F391" s="34">
        <v>4.7381000000000003E-3</v>
      </c>
      <c r="G391" s="34">
        <v>3.6010999999999999E-3</v>
      </c>
      <c r="H391" s="37"/>
      <c r="I391" s="37"/>
      <c r="J391" s="37"/>
      <c r="K391" s="37"/>
      <c r="L391" s="37"/>
      <c r="M391" s="37"/>
      <c r="N391" s="37"/>
      <c r="O391" s="37"/>
    </row>
    <row r="392" spans="1:15" x14ac:dyDescent="0.25">
      <c r="A392" s="35">
        <v>788</v>
      </c>
      <c r="B392" s="34">
        <v>0.02</v>
      </c>
      <c r="C392" s="34">
        <v>1.575E-2</v>
      </c>
      <c r="D392" s="34">
        <v>1.1349999999999999E-2</v>
      </c>
      <c r="E392" s="34">
        <v>8.3515499999999993E-3</v>
      </c>
      <c r="F392" s="34">
        <v>5.2681499999999992E-3</v>
      </c>
      <c r="G392" s="34">
        <v>3.4511000000000003E-3</v>
      </c>
      <c r="H392" s="37"/>
      <c r="I392" s="37"/>
      <c r="J392" s="37"/>
      <c r="K392" s="37"/>
      <c r="L392" s="37"/>
      <c r="M392" s="37"/>
      <c r="N392" s="37"/>
      <c r="O392" s="37"/>
    </row>
    <row r="393" spans="1:15" x14ac:dyDescent="0.25">
      <c r="A393" s="35">
        <v>789</v>
      </c>
      <c r="B393" s="34">
        <v>1.95E-2</v>
      </c>
      <c r="C393" s="34">
        <v>1.5050000000000001E-2</v>
      </c>
      <c r="D393" s="34">
        <v>1.21E-2</v>
      </c>
      <c r="E393" s="34">
        <v>9.638299999999999E-3</v>
      </c>
      <c r="F393" s="34">
        <v>3.5300000000000002E-3</v>
      </c>
      <c r="G393" s="34">
        <v>3.5212500000000001E-3</v>
      </c>
      <c r="H393" s="37"/>
      <c r="I393" s="37"/>
      <c r="J393" s="37"/>
      <c r="K393" s="37"/>
      <c r="L393" s="37"/>
      <c r="M393" s="37"/>
      <c r="N393" s="37"/>
      <c r="O393" s="37"/>
    </row>
    <row r="394" spans="1:15" x14ac:dyDescent="0.25">
      <c r="A394" s="35">
        <v>790</v>
      </c>
      <c r="B394" s="34">
        <v>1.9400000000000001E-2</v>
      </c>
      <c r="C394" s="34">
        <v>1.5800000000000002E-2</v>
      </c>
      <c r="D394" s="34">
        <v>1.065E-2</v>
      </c>
      <c r="E394" s="34">
        <v>8.0145500000000005E-3</v>
      </c>
      <c r="F394" s="34">
        <v>4.27445E-3</v>
      </c>
      <c r="G394" s="34">
        <v>3.4629999999999999E-3</v>
      </c>
      <c r="H394" s="37"/>
      <c r="I394" s="37"/>
      <c r="J394" s="37"/>
      <c r="K394" s="37"/>
      <c r="L394" s="37"/>
      <c r="M394" s="37"/>
      <c r="N394" s="37"/>
      <c r="O394" s="37"/>
    </row>
    <row r="395" spans="1:15" x14ac:dyDescent="0.25">
      <c r="A395" s="35">
        <v>791</v>
      </c>
      <c r="B395" s="34">
        <v>1.9000000000000003E-2</v>
      </c>
      <c r="C395" s="34">
        <v>1.485E-2</v>
      </c>
      <c r="D395" s="34">
        <v>9.8268999999999995E-3</v>
      </c>
      <c r="E395" s="34">
        <v>8.6493000000000004E-3</v>
      </c>
      <c r="F395" s="34">
        <v>5.5298999999999999E-3</v>
      </c>
      <c r="G395" s="34">
        <v>3.7591999999999999E-3</v>
      </c>
      <c r="H395" s="37"/>
      <c r="I395" s="37"/>
      <c r="J395" s="37"/>
      <c r="K395" s="37"/>
      <c r="L395" s="37"/>
      <c r="M395" s="37"/>
      <c r="N395" s="37"/>
      <c r="O395" s="37"/>
    </row>
    <row r="396" spans="1:15" x14ac:dyDescent="0.25">
      <c r="A396" s="35">
        <v>792</v>
      </c>
      <c r="B396" s="34">
        <v>1.84E-2</v>
      </c>
      <c r="C396" s="34">
        <v>1.46E-2</v>
      </c>
      <c r="D396" s="34">
        <v>1.0025550000000001E-2</v>
      </c>
      <c r="E396" s="34">
        <v>8.0827E-3</v>
      </c>
      <c r="F396" s="34">
        <v>7.0302999999999997E-3</v>
      </c>
      <c r="G396" s="34">
        <v>3.307E-3</v>
      </c>
      <c r="H396" s="37"/>
      <c r="I396" s="37"/>
      <c r="J396" s="37"/>
      <c r="K396" s="37"/>
      <c r="L396" s="37"/>
      <c r="M396" s="37"/>
      <c r="N396" s="37"/>
      <c r="O396" s="37"/>
    </row>
    <row r="397" spans="1:15" x14ac:dyDescent="0.25">
      <c r="A397" s="35">
        <v>793</v>
      </c>
      <c r="B397" s="34">
        <v>1.8450000000000001E-2</v>
      </c>
      <c r="C397" s="34">
        <v>1.41E-2</v>
      </c>
      <c r="D397" s="34">
        <v>9.0858499999999995E-3</v>
      </c>
      <c r="E397" s="34">
        <v>9.2463000000000007E-3</v>
      </c>
      <c r="F397" s="34">
        <v>5.6219E-3</v>
      </c>
      <c r="G397" s="34">
        <v>3.5025E-3</v>
      </c>
      <c r="H397" s="37"/>
      <c r="I397" s="37"/>
      <c r="J397" s="37"/>
      <c r="K397" s="37"/>
      <c r="L397" s="37"/>
      <c r="M397" s="37"/>
      <c r="N397" s="37"/>
      <c r="O397" s="37"/>
    </row>
    <row r="398" spans="1:15" x14ac:dyDescent="0.25">
      <c r="A398" s="35">
        <v>794</v>
      </c>
      <c r="B398" s="34">
        <v>1.8550000000000001E-2</v>
      </c>
      <c r="C398" s="34">
        <v>1.455E-2</v>
      </c>
      <c r="D398" s="34">
        <v>1.06E-2</v>
      </c>
      <c r="E398" s="34">
        <v>1.042625E-2</v>
      </c>
      <c r="F398" s="34">
        <v>5.8927000000000007E-3</v>
      </c>
      <c r="G398" s="34">
        <v>3.4786499999999998E-3</v>
      </c>
      <c r="H398" s="37"/>
      <c r="I398" s="37"/>
      <c r="J398" s="37"/>
      <c r="K398" s="37"/>
      <c r="L398" s="37"/>
      <c r="M398" s="37"/>
      <c r="N398" s="37"/>
      <c r="O398" s="37"/>
    </row>
    <row r="399" spans="1:15" x14ac:dyDescent="0.25">
      <c r="A399" s="35">
        <v>795</v>
      </c>
      <c r="B399" s="34">
        <v>1.7849999999999998E-2</v>
      </c>
      <c r="C399" s="34">
        <v>1.3749999999999998E-2</v>
      </c>
      <c r="D399" s="34">
        <v>1.0450000000000001E-2</v>
      </c>
      <c r="E399" s="34">
        <v>8.2840999999999991E-3</v>
      </c>
      <c r="F399" s="34">
        <v>5.56975E-3</v>
      </c>
      <c r="G399" s="34">
        <v>3.23785E-3</v>
      </c>
      <c r="H399" s="37"/>
      <c r="I399" s="37"/>
      <c r="J399" s="37"/>
      <c r="K399" s="37"/>
      <c r="L399" s="37"/>
      <c r="M399" s="37"/>
      <c r="N399" s="37"/>
      <c r="O399" s="37"/>
    </row>
    <row r="400" spans="1:15" x14ac:dyDescent="0.25">
      <c r="A400" s="35">
        <v>796</v>
      </c>
      <c r="B400" s="34">
        <v>1.745E-2</v>
      </c>
      <c r="C400" s="34">
        <v>1.32E-2</v>
      </c>
      <c r="D400" s="34">
        <v>1.0270149999999999E-2</v>
      </c>
      <c r="E400" s="34">
        <v>6.9779500000000001E-3</v>
      </c>
      <c r="F400" s="34">
        <v>4.1723999999999997E-3</v>
      </c>
      <c r="G400" s="34">
        <v>2.7800999999999998E-3</v>
      </c>
      <c r="H400" s="37"/>
      <c r="I400" s="37"/>
      <c r="J400" s="37"/>
      <c r="K400" s="37"/>
      <c r="L400" s="37"/>
      <c r="M400" s="37"/>
      <c r="N400" s="37"/>
      <c r="O400" s="37"/>
    </row>
    <row r="401" spans="1:15" x14ac:dyDescent="0.25">
      <c r="A401" s="35">
        <v>797</v>
      </c>
      <c r="B401" s="34">
        <v>1.67E-2</v>
      </c>
      <c r="C401" s="34">
        <v>1.285E-2</v>
      </c>
      <c r="D401" s="34">
        <v>9.9830000000000006E-3</v>
      </c>
      <c r="E401" s="34">
        <v>8.3794000000000004E-3</v>
      </c>
      <c r="F401" s="34">
        <v>4.18185E-3</v>
      </c>
      <c r="G401" s="34">
        <v>3.2215500000000001E-3</v>
      </c>
      <c r="H401" s="37"/>
      <c r="I401" s="37"/>
      <c r="J401" s="37"/>
      <c r="K401" s="37"/>
      <c r="L401" s="37"/>
      <c r="M401" s="37"/>
      <c r="N401" s="37"/>
      <c r="O401" s="37"/>
    </row>
    <row r="402" spans="1:15" x14ac:dyDescent="0.25">
      <c r="A402" s="35">
        <v>798</v>
      </c>
      <c r="B402" s="34">
        <v>1.6449999999999999E-2</v>
      </c>
      <c r="C402" s="34">
        <v>1.2449999999999999E-2</v>
      </c>
      <c r="D402" s="34">
        <v>9.7722E-3</v>
      </c>
      <c r="E402" s="34">
        <v>9.0251499999999991E-3</v>
      </c>
      <c r="F402" s="34">
        <v>4.9920499999999996E-3</v>
      </c>
      <c r="G402" s="34">
        <v>3.09955E-3</v>
      </c>
      <c r="H402" s="37"/>
      <c r="I402" s="37"/>
      <c r="J402" s="37"/>
      <c r="K402" s="37"/>
      <c r="L402" s="37"/>
      <c r="M402" s="37"/>
      <c r="N402" s="37"/>
      <c r="O402" s="37"/>
    </row>
    <row r="403" spans="1:15" x14ac:dyDescent="0.25">
      <c r="A403" s="35">
        <v>799</v>
      </c>
      <c r="B403" s="34">
        <v>1.575E-2</v>
      </c>
      <c r="C403" s="34">
        <v>1.235E-2</v>
      </c>
      <c r="D403" s="34">
        <v>8.7605000000000009E-3</v>
      </c>
      <c r="E403" s="34">
        <v>7.2842500000000008E-3</v>
      </c>
      <c r="F403" s="34">
        <v>5.7540000000000004E-3</v>
      </c>
      <c r="G403" s="34">
        <v>2.8094000000000001E-3</v>
      </c>
      <c r="H403" s="37"/>
      <c r="I403" s="37"/>
      <c r="J403" s="37"/>
      <c r="K403" s="37"/>
      <c r="L403" s="37"/>
      <c r="M403" s="37"/>
      <c r="N403" s="37"/>
      <c r="O403" s="37"/>
    </row>
    <row r="404" spans="1:15" x14ac:dyDescent="0.25">
      <c r="A404" s="43"/>
      <c r="B404" s="37"/>
      <c r="C404" s="37"/>
      <c r="D404" s="37"/>
      <c r="E404" s="37"/>
      <c r="F404" s="37"/>
      <c r="G404" s="37"/>
      <c r="H404" s="37"/>
    </row>
  </sheetData>
  <mergeCells count="4">
    <mergeCell ref="B2:G2"/>
    <mergeCell ref="J2:O2"/>
    <mergeCell ref="J10:O10"/>
    <mergeCell ref="J16:O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3"/>
  <sheetViews>
    <sheetView workbookViewId="0">
      <selection activeCell="D2" sqref="D2"/>
    </sheetView>
  </sheetViews>
  <sheetFormatPr defaultColWidth="9.140625" defaultRowHeight="15" x14ac:dyDescent="0.25"/>
  <cols>
    <col min="1" max="1" width="12.140625" style="23" customWidth="1"/>
    <col min="2" max="3" width="9.140625" style="23"/>
    <col min="4" max="4" width="3.42578125" style="23" customWidth="1"/>
    <col min="5" max="5" width="13.85546875" style="24" customWidth="1"/>
    <col min="6" max="6" width="3.5703125" style="23" customWidth="1"/>
    <col min="7" max="8" width="9.140625" style="23"/>
    <col min="9" max="9" width="6.42578125" style="6" customWidth="1"/>
    <col min="10" max="11" width="9.140625" style="6"/>
    <col min="12" max="12" width="12.7109375" style="6" customWidth="1"/>
    <col min="13" max="14" width="11.28515625" style="6" customWidth="1"/>
    <col min="15" max="15" width="15.5703125" style="6" customWidth="1"/>
    <col min="16" max="16" width="9.42578125" style="6" customWidth="1"/>
    <col min="17" max="16384" width="9.140625" style="6"/>
  </cols>
  <sheetData>
    <row r="1" spans="1:17" ht="18" x14ac:dyDescent="0.25">
      <c r="A1" s="32" t="s">
        <v>52</v>
      </c>
    </row>
    <row r="2" spans="1:17" ht="15.75" x14ac:dyDescent="0.25">
      <c r="D2" s="51" t="s">
        <v>53</v>
      </c>
    </row>
    <row r="3" spans="1:17" x14ac:dyDescent="0.25">
      <c r="D3" s="23" t="s">
        <v>9</v>
      </c>
    </row>
    <row r="4" spans="1:17" x14ac:dyDescent="0.25">
      <c r="J4" s="7" t="s">
        <v>10</v>
      </c>
      <c r="K4" s="8"/>
      <c r="L4" s="9">
        <f>(SUM(H7:H257)/(SUM(G7:G257)+SUM(H7:H257)))</f>
        <v>0.84039634562667587</v>
      </c>
      <c r="M4" s="10"/>
      <c r="N4" s="10"/>
    </row>
    <row r="5" spans="1:17" x14ac:dyDescent="0.25">
      <c r="A5" s="25" t="s">
        <v>11</v>
      </c>
      <c r="B5" s="25" t="s">
        <v>12</v>
      </c>
      <c r="C5" s="25" t="s">
        <v>13</v>
      </c>
      <c r="D5" s="25"/>
      <c r="E5" s="25" t="s">
        <v>14</v>
      </c>
      <c r="F5" s="25"/>
      <c r="G5" s="25" t="s">
        <v>13</v>
      </c>
      <c r="H5" s="25" t="s">
        <v>12</v>
      </c>
      <c r="J5" s="10"/>
      <c r="K5" s="10"/>
      <c r="L5" s="12"/>
      <c r="M5" s="10"/>
      <c r="N5" s="10"/>
    </row>
    <row r="6" spans="1:17" x14ac:dyDescent="0.25">
      <c r="A6" s="26"/>
      <c r="B6" s="26"/>
      <c r="C6" s="26"/>
      <c r="D6" s="26"/>
      <c r="E6" s="26"/>
      <c r="F6" s="26"/>
      <c r="G6" s="26"/>
      <c r="H6" s="26"/>
      <c r="J6" s="10" t="s">
        <v>15</v>
      </c>
      <c r="K6" s="10"/>
      <c r="L6" s="12">
        <f>SUM(E7:E56)*2</f>
        <v>0</v>
      </c>
      <c r="M6" s="10"/>
      <c r="N6" s="10"/>
      <c r="O6" s="6" t="s">
        <v>16</v>
      </c>
      <c r="P6" s="14">
        <f>L6+L7+L8+L9+L10</f>
        <v>166.60829220000002</v>
      </c>
    </row>
    <row r="7" spans="1:17" x14ac:dyDescent="0.25">
      <c r="A7" s="26">
        <v>300</v>
      </c>
      <c r="B7" s="26">
        <v>2233</v>
      </c>
      <c r="C7" s="26">
        <v>920</v>
      </c>
      <c r="D7" s="26"/>
      <c r="E7" s="27"/>
      <c r="F7" s="26"/>
      <c r="G7" s="26">
        <f t="shared" ref="G7:G70" si="0">C7*E7</f>
        <v>0</v>
      </c>
      <c r="H7" s="26">
        <f t="shared" ref="H7:H70" si="1">B7*E7</f>
        <v>0</v>
      </c>
      <c r="J7" s="10" t="s">
        <v>0</v>
      </c>
      <c r="K7" s="10"/>
      <c r="L7" s="12">
        <f>SUM(E57:E106)*2</f>
        <v>23.352092200000001</v>
      </c>
      <c r="M7" s="10"/>
      <c r="N7" s="10"/>
      <c r="O7" s="6" t="s">
        <v>17</v>
      </c>
      <c r="P7" s="15" t="s">
        <v>15</v>
      </c>
      <c r="Q7" s="6">
        <f>L6/P6</f>
        <v>0</v>
      </c>
    </row>
    <row r="8" spans="1:17" x14ac:dyDescent="0.25">
      <c r="A8" s="26">
        <f t="shared" ref="A8:A71" si="2">A7+2</f>
        <v>302</v>
      </c>
      <c r="B8" s="26">
        <v>1838</v>
      </c>
      <c r="C8" s="26">
        <v>784</v>
      </c>
      <c r="D8" s="26"/>
      <c r="E8" s="27"/>
      <c r="F8" s="26"/>
      <c r="G8" s="26">
        <f t="shared" si="0"/>
        <v>0</v>
      </c>
      <c r="H8" s="26">
        <f t="shared" si="1"/>
        <v>0</v>
      </c>
      <c r="J8" s="10" t="s">
        <v>1</v>
      </c>
      <c r="K8" s="10"/>
      <c r="L8" s="12">
        <f>SUM(E107:E156)*2</f>
        <v>94.232399999999998</v>
      </c>
      <c r="M8" s="10"/>
      <c r="N8" s="10"/>
      <c r="P8" s="15" t="s">
        <v>0</v>
      </c>
      <c r="Q8" s="6">
        <f>L7/P6</f>
        <v>0.14016164436742243</v>
      </c>
    </row>
    <row r="9" spans="1:17" x14ac:dyDescent="0.25">
      <c r="A9" s="26">
        <f t="shared" si="2"/>
        <v>304</v>
      </c>
      <c r="B9" s="26">
        <v>1656</v>
      </c>
      <c r="C9" s="26">
        <v>706</v>
      </c>
      <c r="D9" s="26"/>
      <c r="E9" s="27"/>
      <c r="F9" s="26"/>
      <c r="G9" s="26">
        <f t="shared" si="0"/>
        <v>0</v>
      </c>
      <c r="H9" s="26">
        <f t="shared" si="1"/>
        <v>0</v>
      </c>
      <c r="J9" s="10" t="s">
        <v>2</v>
      </c>
      <c r="K9" s="10" t="s">
        <v>18</v>
      </c>
      <c r="L9" s="12">
        <f>(SUM(E157:E206))*2</f>
        <v>43.445600000000013</v>
      </c>
      <c r="M9" s="10"/>
      <c r="N9" s="10"/>
      <c r="P9" s="15" t="s">
        <v>1</v>
      </c>
      <c r="Q9" s="6">
        <f>L8/P6</f>
        <v>0.56559249696216496</v>
      </c>
    </row>
    <row r="10" spans="1:17" x14ac:dyDescent="0.25">
      <c r="A10" s="26">
        <f t="shared" si="2"/>
        <v>306</v>
      </c>
      <c r="B10" s="26">
        <v>1499</v>
      </c>
      <c r="C10" s="26">
        <v>668</v>
      </c>
      <c r="D10" s="26"/>
      <c r="E10" s="27"/>
      <c r="F10" s="26"/>
      <c r="G10" s="26">
        <f t="shared" si="0"/>
        <v>0</v>
      </c>
      <c r="H10" s="26">
        <f t="shared" si="1"/>
        <v>0</v>
      </c>
      <c r="J10" s="10" t="s">
        <v>3</v>
      </c>
      <c r="K10" s="10"/>
      <c r="L10" s="12">
        <f>SUM(E207:E256)*2</f>
        <v>5.5781999999999989</v>
      </c>
      <c r="M10" s="10"/>
      <c r="N10" s="10"/>
      <c r="P10" s="15" t="s">
        <v>2</v>
      </c>
      <c r="Q10" s="6">
        <f>L9/P6</f>
        <v>0.26076493208301432</v>
      </c>
    </row>
    <row r="11" spans="1:17" x14ac:dyDescent="0.25">
      <c r="A11" s="26">
        <f t="shared" si="2"/>
        <v>308</v>
      </c>
      <c r="B11" s="26">
        <v>1412</v>
      </c>
      <c r="C11" s="26">
        <v>645</v>
      </c>
      <c r="D11" s="26"/>
      <c r="E11" s="27"/>
      <c r="F11" s="26"/>
      <c r="G11" s="26">
        <f t="shared" si="0"/>
        <v>0</v>
      </c>
      <c r="H11" s="26">
        <f t="shared" si="1"/>
        <v>0</v>
      </c>
      <c r="J11" s="10" t="s">
        <v>19</v>
      </c>
      <c r="K11" s="10"/>
      <c r="L11" s="12">
        <f>+L10+L9</f>
        <v>49.023800000000008</v>
      </c>
      <c r="M11" s="10"/>
      <c r="N11" s="10"/>
      <c r="P11" s="15" t="s">
        <v>3</v>
      </c>
      <c r="Q11" s="6">
        <f>L10/P6</f>
        <v>3.3480926587398263E-2</v>
      </c>
    </row>
    <row r="12" spans="1:17" x14ac:dyDescent="0.25">
      <c r="A12" s="26">
        <f t="shared" si="2"/>
        <v>310</v>
      </c>
      <c r="B12" s="26">
        <v>1294</v>
      </c>
      <c r="C12" s="26">
        <v>610</v>
      </c>
      <c r="D12" s="26"/>
      <c r="E12" s="27"/>
      <c r="F12" s="26"/>
      <c r="G12" s="26">
        <f t="shared" si="0"/>
        <v>0</v>
      </c>
      <c r="H12" s="26">
        <f t="shared" si="1"/>
        <v>0</v>
      </c>
      <c r="J12" s="10"/>
      <c r="K12" s="10"/>
      <c r="L12" s="12"/>
      <c r="M12" s="10"/>
      <c r="N12" s="10"/>
    </row>
    <row r="13" spans="1:17" x14ac:dyDescent="0.25">
      <c r="A13" s="26">
        <f t="shared" si="2"/>
        <v>312</v>
      </c>
      <c r="B13" s="26">
        <v>1221</v>
      </c>
      <c r="C13" s="26">
        <v>599</v>
      </c>
      <c r="D13" s="26"/>
      <c r="E13" s="27"/>
      <c r="F13" s="26"/>
      <c r="G13" s="26">
        <f t="shared" si="0"/>
        <v>0</v>
      </c>
      <c r="H13" s="26">
        <f t="shared" si="1"/>
        <v>0</v>
      </c>
      <c r="J13" s="10" t="s">
        <v>20</v>
      </c>
      <c r="K13" s="10"/>
      <c r="L13" s="12">
        <f>SUM(L7:L9)</f>
        <v>161.03009220000001</v>
      </c>
      <c r="M13" s="10"/>
      <c r="N13" s="10"/>
    </row>
    <row r="14" spans="1:17" x14ac:dyDescent="0.25">
      <c r="A14" s="26">
        <f t="shared" si="2"/>
        <v>314</v>
      </c>
      <c r="B14" s="26">
        <v>1127</v>
      </c>
      <c r="C14" s="26">
        <v>569</v>
      </c>
      <c r="D14" s="26"/>
      <c r="E14" s="27"/>
      <c r="F14" s="26"/>
      <c r="G14" s="26">
        <f t="shared" si="0"/>
        <v>0</v>
      </c>
      <c r="H14" s="26">
        <f t="shared" si="1"/>
        <v>0</v>
      </c>
      <c r="J14" s="10"/>
      <c r="K14" s="10"/>
      <c r="L14" s="10"/>
      <c r="M14" s="10"/>
      <c r="N14" s="10"/>
    </row>
    <row r="15" spans="1:17" x14ac:dyDescent="0.25">
      <c r="A15" s="26">
        <f t="shared" si="2"/>
        <v>316</v>
      </c>
      <c r="B15" s="26">
        <v>1029</v>
      </c>
      <c r="C15" s="26">
        <v>534</v>
      </c>
      <c r="D15" s="26"/>
      <c r="E15" s="27"/>
      <c r="F15" s="26"/>
      <c r="G15" s="26">
        <f t="shared" si="0"/>
        <v>0</v>
      </c>
      <c r="H15" s="26">
        <f t="shared" si="1"/>
        <v>0</v>
      </c>
      <c r="J15" s="10" t="s">
        <v>21</v>
      </c>
      <c r="K15" s="10"/>
      <c r="L15" s="16">
        <f>L9/L10</f>
        <v>7.7884622279588438</v>
      </c>
      <c r="M15" s="17" t="s">
        <v>22</v>
      </c>
      <c r="N15" s="17" t="s">
        <v>23</v>
      </c>
    </row>
    <row r="16" spans="1:17" x14ac:dyDescent="0.25">
      <c r="A16" s="26">
        <f t="shared" si="2"/>
        <v>318</v>
      </c>
      <c r="B16" s="26">
        <v>953</v>
      </c>
      <c r="C16" s="26">
        <v>505</v>
      </c>
      <c r="D16" s="26"/>
      <c r="E16" s="27"/>
      <c r="F16" s="26"/>
      <c r="G16" s="26">
        <f t="shared" si="0"/>
        <v>0</v>
      </c>
      <c r="H16" s="26">
        <f t="shared" si="1"/>
        <v>0</v>
      </c>
      <c r="J16" s="10" t="s">
        <v>24</v>
      </c>
      <c r="K16" s="10"/>
      <c r="L16" s="16">
        <f>SUM(E185:E189)/SUM(E220:E224)</f>
        <v>4.4989305575360055</v>
      </c>
      <c r="M16" s="17" t="s">
        <v>25</v>
      </c>
      <c r="N16" s="17" t="s">
        <v>26</v>
      </c>
    </row>
    <row r="17" spans="1:8" x14ac:dyDescent="0.25">
      <c r="A17" s="26">
        <f t="shared" si="2"/>
        <v>320</v>
      </c>
      <c r="B17" s="26">
        <v>893</v>
      </c>
      <c r="C17" s="26">
        <v>468</v>
      </c>
      <c r="D17" s="26"/>
      <c r="E17" s="27"/>
      <c r="F17" s="26"/>
      <c r="G17" s="26">
        <f t="shared" si="0"/>
        <v>0</v>
      </c>
      <c r="H17" s="26">
        <f t="shared" si="1"/>
        <v>0</v>
      </c>
    </row>
    <row r="18" spans="1:8" x14ac:dyDescent="0.25">
      <c r="A18" s="26">
        <f t="shared" si="2"/>
        <v>322</v>
      </c>
      <c r="B18" s="26">
        <v>834</v>
      </c>
      <c r="C18" s="26">
        <v>432</v>
      </c>
      <c r="D18" s="26"/>
      <c r="E18" s="27"/>
      <c r="F18" s="26"/>
      <c r="G18" s="26">
        <f t="shared" si="0"/>
        <v>0</v>
      </c>
      <c r="H18" s="26">
        <f t="shared" si="1"/>
        <v>0</v>
      </c>
    </row>
    <row r="19" spans="1:8" x14ac:dyDescent="0.25">
      <c r="A19" s="26">
        <f t="shared" si="2"/>
        <v>324</v>
      </c>
      <c r="B19" s="26">
        <v>767</v>
      </c>
      <c r="C19" s="26">
        <v>393</v>
      </c>
      <c r="D19" s="26"/>
      <c r="E19" s="27"/>
      <c r="F19" s="26"/>
      <c r="G19" s="26">
        <f t="shared" si="0"/>
        <v>0</v>
      </c>
      <c r="H19" s="26">
        <f t="shared" si="1"/>
        <v>0</v>
      </c>
    </row>
    <row r="20" spans="1:8" x14ac:dyDescent="0.25">
      <c r="A20" s="26">
        <f t="shared" si="2"/>
        <v>326</v>
      </c>
      <c r="B20" s="26">
        <v>747</v>
      </c>
      <c r="C20" s="26">
        <v>369</v>
      </c>
      <c r="D20" s="26"/>
      <c r="E20" s="27"/>
      <c r="F20" s="26"/>
      <c r="G20" s="26">
        <f t="shared" si="0"/>
        <v>0</v>
      </c>
      <c r="H20" s="26">
        <f t="shared" si="1"/>
        <v>0</v>
      </c>
    </row>
    <row r="21" spans="1:8" x14ac:dyDescent="0.25">
      <c r="A21" s="26">
        <f t="shared" si="2"/>
        <v>328</v>
      </c>
      <c r="B21" s="26">
        <v>726</v>
      </c>
      <c r="C21" s="26">
        <v>340</v>
      </c>
      <c r="D21" s="26"/>
      <c r="E21" s="27"/>
      <c r="F21" s="26"/>
      <c r="G21" s="26">
        <f t="shared" si="0"/>
        <v>0</v>
      </c>
      <c r="H21" s="26">
        <f t="shared" si="1"/>
        <v>0</v>
      </c>
    </row>
    <row r="22" spans="1:8" x14ac:dyDescent="0.25">
      <c r="A22" s="26">
        <f t="shared" si="2"/>
        <v>330</v>
      </c>
      <c r="B22" s="26">
        <v>713</v>
      </c>
      <c r="C22" s="26">
        <v>319</v>
      </c>
      <c r="D22" s="26"/>
      <c r="E22" s="27"/>
      <c r="F22" s="26"/>
      <c r="G22" s="26">
        <f t="shared" si="0"/>
        <v>0</v>
      </c>
      <c r="H22" s="26">
        <f t="shared" si="1"/>
        <v>0</v>
      </c>
    </row>
    <row r="23" spans="1:8" x14ac:dyDescent="0.25">
      <c r="A23" s="26">
        <f t="shared" si="2"/>
        <v>332</v>
      </c>
      <c r="B23" s="26">
        <v>713</v>
      </c>
      <c r="C23" s="26">
        <v>308</v>
      </c>
      <c r="D23" s="26"/>
      <c r="E23" s="27"/>
      <c r="F23" s="26"/>
      <c r="G23" s="26">
        <f t="shared" si="0"/>
        <v>0</v>
      </c>
      <c r="H23" s="26">
        <f t="shared" si="1"/>
        <v>0</v>
      </c>
    </row>
    <row r="24" spans="1:8" x14ac:dyDescent="0.25">
      <c r="A24" s="26">
        <f t="shared" si="2"/>
        <v>334</v>
      </c>
      <c r="B24" s="26">
        <v>725</v>
      </c>
      <c r="C24" s="26">
        <v>285</v>
      </c>
      <c r="D24" s="26"/>
      <c r="E24" s="27"/>
      <c r="F24" s="26"/>
      <c r="G24" s="26">
        <f t="shared" si="0"/>
        <v>0</v>
      </c>
      <c r="H24" s="26">
        <f t="shared" si="1"/>
        <v>0</v>
      </c>
    </row>
    <row r="25" spans="1:8" x14ac:dyDescent="0.25">
      <c r="A25" s="26">
        <f t="shared" si="2"/>
        <v>336</v>
      </c>
      <c r="B25" s="26">
        <v>751</v>
      </c>
      <c r="C25" s="26">
        <v>281</v>
      </c>
      <c r="D25" s="26"/>
      <c r="E25" s="27"/>
      <c r="F25" s="26"/>
      <c r="G25" s="26">
        <f t="shared" si="0"/>
        <v>0</v>
      </c>
      <c r="H25" s="26">
        <f t="shared" si="1"/>
        <v>0</v>
      </c>
    </row>
    <row r="26" spans="1:8" x14ac:dyDescent="0.25">
      <c r="A26" s="26">
        <f t="shared" si="2"/>
        <v>338</v>
      </c>
      <c r="B26" s="26">
        <v>780</v>
      </c>
      <c r="C26" s="26">
        <v>266</v>
      </c>
      <c r="D26" s="26"/>
      <c r="E26" s="27"/>
      <c r="F26" s="26"/>
      <c r="G26" s="26">
        <f t="shared" si="0"/>
        <v>0</v>
      </c>
      <c r="H26" s="26">
        <f t="shared" si="1"/>
        <v>0</v>
      </c>
    </row>
    <row r="27" spans="1:8" x14ac:dyDescent="0.25">
      <c r="A27" s="26">
        <f t="shared" si="2"/>
        <v>340</v>
      </c>
      <c r="B27" s="26">
        <v>811</v>
      </c>
      <c r="C27" s="26">
        <v>259</v>
      </c>
      <c r="D27" s="26"/>
      <c r="E27" s="27"/>
      <c r="F27" s="26"/>
      <c r="G27" s="26">
        <f t="shared" si="0"/>
        <v>0</v>
      </c>
      <c r="H27" s="26">
        <f t="shared" si="1"/>
        <v>0</v>
      </c>
    </row>
    <row r="28" spans="1:8" x14ac:dyDescent="0.25">
      <c r="A28" s="26">
        <f t="shared" si="2"/>
        <v>342</v>
      </c>
      <c r="B28" s="26">
        <v>841</v>
      </c>
      <c r="C28" s="26">
        <v>257</v>
      </c>
      <c r="D28" s="26"/>
      <c r="E28" s="27"/>
      <c r="F28" s="26"/>
      <c r="G28" s="26">
        <f t="shared" si="0"/>
        <v>0</v>
      </c>
      <c r="H28" s="26">
        <f t="shared" si="1"/>
        <v>0</v>
      </c>
    </row>
    <row r="29" spans="1:8" x14ac:dyDescent="0.25">
      <c r="A29" s="26">
        <f t="shared" si="2"/>
        <v>344</v>
      </c>
      <c r="B29" s="26">
        <v>879</v>
      </c>
      <c r="C29" s="26">
        <v>255</v>
      </c>
      <c r="D29" s="26"/>
      <c r="E29" s="27"/>
      <c r="F29" s="26"/>
      <c r="G29" s="26">
        <f t="shared" si="0"/>
        <v>0</v>
      </c>
      <c r="H29" s="26">
        <f t="shared" si="1"/>
        <v>0</v>
      </c>
    </row>
    <row r="30" spans="1:8" x14ac:dyDescent="0.25">
      <c r="A30" s="26">
        <f t="shared" si="2"/>
        <v>346</v>
      </c>
      <c r="B30" s="26">
        <v>952</v>
      </c>
      <c r="C30" s="26">
        <v>252</v>
      </c>
      <c r="D30" s="26"/>
      <c r="E30" s="27"/>
      <c r="F30" s="26"/>
      <c r="G30" s="26">
        <f t="shared" si="0"/>
        <v>0</v>
      </c>
      <c r="H30" s="26">
        <f t="shared" si="1"/>
        <v>0</v>
      </c>
    </row>
    <row r="31" spans="1:8" x14ac:dyDescent="0.25">
      <c r="A31" s="26">
        <f t="shared" si="2"/>
        <v>348</v>
      </c>
      <c r="B31" s="26">
        <v>989</v>
      </c>
      <c r="C31" s="26">
        <v>257</v>
      </c>
      <c r="D31" s="26"/>
      <c r="E31" s="27"/>
      <c r="F31" s="26"/>
      <c r="G31" s="26">
        <f t="shared" si="0"/>
        <v>0</v>
      </c>
      <c r="H31" s="26">
        <f t="shared" si="1"/>
        <v>0</v>
      </c>
    </row>
    <row r="32" spans="1:8" x14ac:dyDescent="0.25">
      <c r="A32" s="26">
        <f t="shared" si="2"/>
        <v>350</v>
      </c>
      <c r="B32" s="26">
        <v>1048</v>
      </c>
      <c r="C32" s="26">
        <v>261</v>
      </c>
      <c r="D32" s="26"/>
      <c r="E32" s="27"/>
      <c r="F32" s="26"/>
      <c r="G32" s="26">
        <f t="shared" si="0"/>
        <v>0</v>
      </c>
      <c r="H32" s="26">
        <f t="shared" si="1"/>
        <v>0</v>
      </c>
    </row>
    <row r="33" spans="1:8" x14ac:dyDescent="0.25">
      <c r="A33" s="26">
        <f t="shared" si="2"/>
        <v>352</v>
      </c>
      <c r="B33" s="26">
        <v>1124</v>
      </c>
      <c r="C33" s="26">
        <v>271</v>
      </c>
      <c r="D33" s="26"/>
      <c r="E33" s="27"/>
      <c r="F33" s="26"/>
      <c r="G33" s="26">
        <f t="shared" si="0"/>
        <v>0</v>
      </c>
      <c r="H33" s="26">
        <f t="shared" si="1"/>
        <v>0</v>
      </c>
    </row>
    <row r="34" spans="1:8" x14ac:dyDescent="0.25">
      <c r="A34" s="26">
        <f t="shared" si="2"/>
        <v>354</v>
      </c>
      <c r="B34" s="26">
        <v>1190</v>
      </c>
      <c r="C34" s="26">
        <v>274</v>
      </c>
      <c r="D34" s="26"/>
      <c r="E34" s="27"/>
      <c r="F34" s="26"/>
      <c r="G34" s="26">
        <f t="shared" si="0"/>
        <v>0</v>
      </c>
      <c r="H34" s="26">
        <f t="shared" si="1"/>
        <v>0</v>
      </c>
    </row>
    <row r="35" spans="1:8" x14ac:dyDescent="0.25">
      <c r="A35" s="26">
        <f t="shared" si="2"/>
        <v>356</v>
      </c>
      <c r="B35" s="26">
        <v>1263</v>
      </c>
      <c r="C35" s="26">
        <v>282</v>
      </c>
      <c r="D35" s="26"/>
      <c r="E35" s="27"/>
      <c r="F35" s="26"/>
      <c r="G35" s="26">
        <f t="shared" si="0"/>
        <v>0</v>
      </c>
      <c r="H35" s="26">
        <f t="shared" si="1"/>
        <v>0</v>
      </c>
    </row>
    <row r="36" spans="1:8" x14ac:dyDescent="0.25">
      <c r="A36" s="26">
        <f t="shared" si="2"/>
        <v>358</v>
      </c>
      <c r="B36" s="26">
        <v>1326</v>
      </c>
      <c r="C36" s="26">
        <v>291</v>
      </c>
      <c r="D36" s="26"/>
      <c r="E36" s="27"/>
      <c r="F36" s="26"/>
      <c r="G36" s="26">
        <f t="shared" si="0"/>
        <v>0</v>
      </c>
      <c r="H36" s="26">
        <f t="shared" si="1"/>
        <v>0</v>
      </c>
    </row>
    <row r="37" spans="1:8" x14ac:dyDescent="0.25">
      <c r="A37" s="26">
        <f t="shared" si="2"/>
        <v>360</v>
      </c>
      <c r="B37" s="26">
        <v>1389</v>
      </c>
      <c r="C37" s="26">
        <v>301</v>
      </c>
      <c r="D37" s="26"/>
      <c r="E37" s="27"/>
      <c r="F37" s="26"/>
      <c r="G37" s="26">
        <f t="shared" si="0"/>
        <v>0</v>
      </c>
      <c r="H37" s="26">
        <f t="shared" si="1"/>
        <v>0</v>
      </c>
    </row>
    <row r="38" spans="1:8" x14ac:dyDescent="0.25">
      <c r="A38" s="26">
        <f t="shared" si="2"/>
        <v>362</v>
      </c>
      <c r="B38" s="26">
        <v>1436</v>
      </c>
      <c r="C38" s="26">
        <v>312</v>
      </c>
      <c r="D38" s="26"/>
      <c r="E38" s="27"/>
      <c r="F38" s="26"/>
      <c r="G38" s="26">
        <f t="shared" si="0"/>
        <v>0</v>
      </c>
      <c r="H38" s="26">
        <f t="shared" si="1"/>
        <v>0</v>
      </c>
    </row>
    <row r="39" spans="1:8" x14ac:dyDescent="0.25">
      <c r="A39" s="26">
        <f t="shared" si="2"/>
        <v>364</v>
      </c>
      <c r="B39" s="26">
        <v>1468</v>
      </c>
      <c r="C39" s="26">
        <v>326</v>
      </c>
      <c r="D39" s="26"/>
      <c r="E39" s="27"/>
      <c r="F39" s="26"/>
      <c r="G39" s="26">
        <f t="shared" si="0"/>
        <v>0</v>
      </c>
      <c r="H39" s="26">
        <f t="shared" si="1"/>
        <v>0</v>
      </c>
    </row>
    <row r="40" spans="1:8" x14ac:dyDescent="0.25">
      <c r="A40" s="26">
        <f t="shared" si="2"/>
        <v>366</v>
      </c>
      <c r="B40" s="26">
        <v>1484</v>
      </c>
      <c r="C40" s="26">
        <v>335</v>
      </c>
      <c r="D40" s="26"/>
      <c r="E40" s="27"/>
      <c r="F40" s="26"/>
      <c r="G40" s="26">
        <f t="shared" si="0"/>
        <v>0</v>
      </c>
      <c r="H40" s="26">
        <f t="shared" si="1"/>
        <v>0</v>
      </c>
    </row>
    <row r="41" spans="1:8" x14ac:dyDescent="0.25">
      <c r="A41" s="26">
        <f t="shared" si="2"/>
        <v>368</v>
      </c>
      <c r="B41" s="26">
        <v>1517</v>
      </c>
      <c r="C41" s="26">
        <v>349</v>
      </c>
      <c r="D41" s="26"/>
      <c r="E41" s="27"/>
      <c r="F41" s="26"/>
      <c r="G41" s="26">
        <f t="shared" si="0"/>
        <v>0</v>
      </c>
      <c r="H41" s="26">
        <f t="shared" si="1"/>
        <v>0</v>
      </c>
    </row>
    <row r="42" spans="1:8" x14ac:dyDescent="0.25">
      <c r="A42" s="26">
        <f t="shared" si="2"/>
        <v>370</v>
      </c>
      <c r="B42" s="26">
        <v>1529</v>
      </c>
      <c r="C42" s="26">
        <v>365</v>
      </c>
      <c r="D42" s="26"/>
      <c r="E42" s="27"/>
      <c r="F42" s="26"/>
      <c r="G42" s="26">
        <f t="shared" si="0"/>
        <v>0</v>
      </c>
      <c r="H42" s="26">
        <f t="shared" si="1"/>
        <v>0</v>
      </c>
    </row>
    <row r="43" spans="1:8" x14ac:dyDescent="0.25">
      <c r="A43" s="26">
        <f t="shared" si="2"/>
        <v>372</v>
      </c>
      <c r="B43" s="26">
        <v>1540</v>
      </c>
      <c r="C43" s="26">
        <v>381</v>
      </c>
      <c r="D43" s="26"/>
      <c r="E43" s="27"/>
      <c r="F43" s="26"/>
      <c r="G43" s="26">
        <f t="shared" si="0"/>
        <v>0</v>
      </c>
      <c r="H43" s="26">
        <f t="shared" si="1"/>
        <v>0</v>
      </c>
    </row>
    <row r="44" spans="1:8" x14ac:dyDescent="0.25">
      <c r="A44" s="26">
        <f t="shared" si="2"/>
        <v>374</v>
      </c>
      <c r="B44" s="26">
        <v>1545</v>
      </c>
      <c r="C44" s="26">
        <v>397</v>
      </c>
      <c r="D44" s="26"/>
      <c r="E44" s="27"/>
      <c r="F44" s="26"/>
      <c r="G44" s="26">
        <f t="shared" si="0"/>
        <v>0</v>
      </c>
      <c r="H44" s="26">
        <f t="shared" si="1"/>
        <v>0</v>
      </c>
    </row>
    <row r="45" spans="1:8" x14ac:dyDescent="0.25">
      <c r="A45" s="26">
        <f t="shared" si="2"/>
        <v>376</v>
      </c>
      <c r="B45" s="26">
        <v>1577</v>
      </c>
      <c r="C45" s="26">
        <v>411</v>
      </c>
      <c r="D45" s="26"/>
      <c r="E45" s="27"/>
      <c r="F45" s="26"/>
      <c r="G45" s="26">
        <f t="shared" si="0"/>
        <v>0</v>
      </c>
      <c r="H45" s="26">
        <f t="shared" si="1"/>
        <v>0</v>
      </c>
    </row>
    <row r="46" spans="1:8" x14ac:dyDescent="0.25">
      <c r="A46" s="26">
        <f t="shared" si="2"/>
        <v>378</v>
      </c>
      <c r="B46" s="26">
        <v>1577</v>
      </c>
      <c r="C46" s="26">
        <v>426</v>
      </c>
      <c r="D46" s="26"/>
      <c r="E46" s="27"/>
      <c r="F46" s="26"/>
      <c r="G46" s="26">
        <f t="shared" si="0"/>
        <v>0</v>
      </c>
      <c r="H46" s="26">
        <f t="shared" si="1"/>
        <v>0</v>
      </c>
    </row>
    <row r="47" spans="1:8" x14ac:dyDescent="0.25">
      <c r="A47" s="26">
        <f t="shared" si="2"/>
        <v>380</v>
      </c>
      <c r="B47" s="26">
        <v>1586</v>
      </c>
      <c r="C47" s="26">
        <v>442</v>
      </c>
      <c r="D47" s="26"/>
      <c r="E47" s="27"/>
      <c r="F47" s="26"/>
      <c r="G47" s="26">
        <f t="shared" si="0"/>
        <v>0</v>
      </c>
      <c r="H47" s="26">
        <f t="shared" si="1"/>
        <v>0</v>
      </c>
    </row>
    <row r="48" spans="1:8" x14ac:dyDescent="0.25">
      <c r="A48" s="26">
        <f t="shared" si="2"/>
        <v>382</v>
      </c>
      <c r="B48" s="26">
        <v>1572</v>
      </c>
      <c r="C48" s="26">
        <v>451</v>
      </c>
      <c r="D48" s="26"/>
      <c r="E48" s="27"/>
      <c r="F48" s="26"/>
      <c r="G48" s="26">
        <f t="shared" si="0"/>
        <v>0</v>
      </c>
      <c r="H48" s="26">
        <f t="shared" si="1"/>
        <v>0</v>
      </c>
    </row>
    <row r="49" spans="1:8" x14ac:dyDescent="0.25">
      <c r="A49" s="26">
        <f t="shared" si="2"/>
        <v>384</v>
      </c>
      <c r="B49" s="26">
        <v>1557</v>
      </c>
      <c r="C49" s="26">
        <v>464</v>
      </c>
      <c r="D49" s="26"/>
      <c r="E49" s="27"/>
      <c r="F49" s="26"/>
      <c r="G49" s="26">
        <f t="shared" si="0"/>
        <v>0</v>
      </c>
      <c r="H49" s="26">
        <f t="shared" si="1"/>
        <v>0</v>
      </c>
    </row>
    <row r="50" spans="1:8" x14ac:dyDescent="0.25">
      <c r="A50" s="26">
        <f t="shared" si="2"/>
        <v>386</v>
      </c>
      <c r="B50" s="26">
        <v>1505</v>
      </c>
      <c r="C50" s="26">
        <v>485</v>
      </c>
      <c r="D50" s="26"/>
      <c r="E50" s="27"/>
      <c r="F50" s="26"/>
      <c r="G50" s="26">
        <f t="shared" si="0"/>
        <v>0</v>
      </c>
      <c r="H50" s="26">
        <f t="shared" si="1"/>
        <v>0</v>
      </c>
    </row>
    <row r="51" spans="1:8" x14ac:dyDescent="0.25">
      <c r="A51" s="26">
        <f t="shared" si="2"/>
        <v>388</v>
      </c>
      <c r="B51" s="26">
        <v>1464</v>
      </c>
      <c r="C51" s="26">
        <v>496</v>
      </c>
      <c r="D51" s="26"/>
      <c r="E51" s="27"/>
      <c r="F51" s="26"/>
      <c r="G51" s="26">
        <f t="shared" si="0"/>
        <v>0</v>
      </c>
      <c r="H51" s="26">
        <f t="shared" si="1"/>
        <v>0</v>
      </c>
    </row>
    <row r="52" spans="1:8" x14ac:dyDescent="0.25">
      <c r="A52" s="26">
        <f t="shared" si="2"/>
        <v>390</v>
      </c>
      <c r="B52" s="26">
        <v>1381</v>
      </c>
      <c r="C52" s="26">
        <v>511</v>
      </c>
      <c r="D52" s="26"/>
      <c r="E52" s="27"/>
      <c r="F52" s="26"/>
      <c r="G52" s="26">
        <f t="shared" si="0"/>
        <v>0</v>
      </c>
      <c r="H52" s="26">
        <f t="shared" si="1"/>
        <v>0</v>
      </c>
    </row>
    <row r="53" spans="1:8" x14ac:dyDescent="0.25">
      <c r="A53" s="26">
        <f t="shared" si="2"/>
        <v>392</v>
      </c>
      <c r="B53" s="26">
        <v>1294</v>
      </c>
      <c r="C53" s="26">
        <v>524</v>
      </c>
      <c r="D53" s="26"/>
      <c r="E53" s="27"/>
      <c r="F53" s="26"/>
      <c r="G53" s="26">
        <f t="shared" si="0"/>
        <v>0</v>
      </c>
      <c r="H53" s="26">
        <f t="shared" si="1"/>
        <v>0</v>
      </c>
    </row>
    <row r="54" spans="1:8" x14ac:dyDescent="0.25">
      <c r="A54" s="26">
        <f t="shared" si="2"/>
        <v>394</v>
      </c>
      <c r="B54" s="26">
        <v>1215</v>
      </c>
      <c r="C54" s="26">
        <v>534</v>
      </c>
      <c r="D54" s="26"/>
      <c r="E54" s="27"/>
      <c r="F54" s="26"/>
      <c r="G54" s="26">
        <f t="shared" si="0"/>
        <v>0</v>
      </c>
      <c r="H54" s="26">
        <f t="shared" si="1"/>
        <v>0</v>
      </c>
    </row>
    <row r="55" spans="1:8" x14ac:dyDescent="0.25">
      <c r="A55" s="26">
        <f t="shared" si="2"/>
        <v>396</v>
      </c>
      <c r="B55" s="26">
        <v>1097</v>
      </c>
      <c r="C55" s="26">
        <v>540</v>
      </c>
      <c r="D55" s="26"/>
      <c r="E55" s="27"/>
      <c r="F55" s="26"/>
      <c r="G55" s="26">
        <f t="shared" si="0"/>
        <v>0</v>
      </c>
      <c r="H55" s="26">
        <f t="shared" si="1"/>
        <v>0</v>
      </c>
    </row>
    <row r="56" spans="1:8" x14ac:dyDescent="0.25">
      <c r="A56" s="26">
        <f t="shared" si="2"/>
        <v>398</v>
      </c>
      <c r="B56" s="26">
        <v>1004</v>
      </c>
      <c r="C56" s="26">
        <v>553</v>
      </c>
      <c r="D56" s="26"/>
      <c r="E56" s="27"/>
      <c r="F56" s="26"/>
      <c r="G56" s="26">
        <f t="shared" si="0"/>
        <v>0</v>
      </c>
      <c r="H56" s="26">
        <f t="shared" si="1"/>
        <v>0</v>
      </c>
    </row>
    <row r="57" spans="1:8" x14ac:dyDescent="0.25">
      <c r="A57" s="26">
        <f t="shared" si="2"/>
        <v>400</v>
      </c>
      <c r="B57" s="26">
        <v>904</v>
      </c>
      <c r="C57" s="26">
        <v>559</v>
      </c>
      <c r="D57" s="26"/>
      <c r="E57" s="28">
        <v>9.1961000000000005E-3</v>
      </c>
      <c r="F57" s="26"/>
      <c r="G57" s="26">
        <f t="shared" si="0"/>
        <v>5.1406198999999999</v>
      </c>
      <c r="H57" s="26">
        <f t="shared" si="1"/>
        <v>8.313274400000001</v>
      </c>
    </row>
    <row r="58" spans="1:8" x14ac:dyDescent="0.25">
      <c r="A58" s="26">
        <f t="shared" si="2"/>
        <v>402</v>
      </c>
      <c r="B58" s="26">
        <v>810</v>
      </c>
      <c r="C58" s="26">
        <v>563</v>
      </c>
      <c r="D58" s="26"/>
      <c r="E58" s="28">
        <v>1.175E-2</v>
      </c>
      <c r="F58" s="26"/>
      <c r="G58" s="26">
        <f t="shared" si="0"/>
        <v>6.6152499999999996</v>
      </c>
      <c r="H58" s="26">
        <f t="shared" si="1"/>
        <v>9.5175000000000001</v>
      </c>
    </row>
    <row r="59" spans="1:8" x14ac:dyDescent="0.25">
      <c r="A59" s="26">
        <f t="shared" si="2"/>
        <v>404</v>
      </c>
      <c r="B59" s="26">
        <v>733</v>
      </c>
      <c r="C59" s="26">
        <v>568</v>
      </c>
      <c r="D59" s="26"/>
      <c r="E59" s="28">
        <v>1.5049999999999999E-2</v>
      </c>
      <c r="F59" s="26"/>
      <c r="G59" s="26">
        <f t="shared" si="0"/>
        <v>8.5483999999999991</v>
      </c>
      <c r="H59" s="26">
        <f t="shared" si="1"/>
        <v>11.031649999999999</v>
      </c>
    </row>
    <row r="60" spans="1:8" x14ac:dyDescent="0.25">
      <c r="A60" s="26">
        <f t="shared" si="2"/>
        <v>406</v>
      </c>
      <c r="B60" s="26">
        <v>668</v>
      </c>
      <c r="C60" s="26">
        <v>571</v>
      </c>
      <c r="D60" s="26"/>
      <c r="E60" s="28">
        <v>1.9349999999999999E-2</v>
      </c>
      <c r="F60" s="26"/>
      <c r="G60" s="26">
        <f t="shared" si="0"/>
        <v>11.04885</v>
      </c>
      <c r="H60" s="26">
        <f t="shared" si="1"/>
        <v>12.925799999999999</v>
      </c>
    </row>
    <row r="61" spans="1:8" x14ac:dyDescent="0.25">
      <c r="A61" s="26">
        <f t="shared" si="2"/>
        <v>408</v>
      </c>
      <c r="B61" s="26">
        <v>604</v>
      </c>
      <c r="C61" s="26">
        <v>573</v>
      </c>
      <c r="D61" s="26"/>
      <c r="E61" s="28">
        <v>2.58E-2</v>
      </c>
      <c r="F61" s="26"/>
      <c r="G61" s="26">
        <f t="shared" si="0"/>
        <v>14.7834</v>
      </c>
      <c r="H61" s="26">
        <f t="shared" si="1"/>
        <v>15.5832</v>
      </c>
    </row>
    <row r="62" spans="1:8" x14ac:dyDescent="0.25">
      <c r="A62" s="26">
        <f t="shared" si="2"/>
        <v>410</v>
      </c>
      <c r="B62" s="26">
        <v>561</v>
      </c>
      <c r="C62" s="26">
        <v>570</v>
      </c>
      <c r="D62" s="26"/>
      <c r="E62" s="28">
        <v>3.4799999999999998E-2</v>
      </c>
      <c r="F62" s="26"/>
      <c r="G62" s="26">
        <f t="shared" si="0"/>
        <v>19.835999999999999</v>
      </c>
      <c r="H62" s="26">
        <f t="shared" si="1"/>
        <v>19.5228</v>
      </c>
    </row>
    <row r="63" spans="1:8" x14ac:dyDescent="0.25">
      <c r="A63" s="26">
        <f t="shared" si="2"/>
        <v>412</v>
      </c>
      <c r="B63" s="26">
        <v>519</v>
      </c>
      <c r="C63" s="26">
        <v>564</v>
      </c>
      <c r="D63" s="26"/>
      <c r="E63" s="28">
        <v>4.7399999999999998E-2</v>
      </c>
      <c r="F63" s="26"/>
      <c r="G63" s="26">
        <f t="shared" si="0"/>
        <v>26.733599999999999</v>
      </c>
      <c r="H63" s="26">
        <f t="shared" si="1"/>
        <v>24.6006</v>
      </c>
    </row>
    <row r="64" spans="1:8" x14ac:dyDescent="0.25">
      <c r="A64" s="26">
        <f t="shared" si="2"/>
        <v>414</v>
      </c>
      <c r="B64" s="26">
        <v>471</v>
      </c>
      <c r="C64" s="26">
        <v>557</v>
      </c>
      <c r="D64" s="26"/>
      <c r="E64" s="28">
        <v>6.4850000000000005E-2</v>
      </c>
      <c r="F64" s="26"/>
      <c r="G64" s="26">
        <f t="shared" si="0"/>
        <v>36.121450000000003</v>
      </c>
      <c r="H64" s="26">
        <f t="shared" si="1"/>
        <v>30.544350000000001</v>
      </c>
    </row>
    <row r="65" spans="1:8" x14ac:dyDescent="0.25">
      <c r="A65" s="26">
        <f t="shared" si="2"/>
        <v>416</v>
      </c>
      <c r="B65" s="26">
        <v>427</v>
      </c>
      <c r="C65" s="26">
        <v>543</v>
      </c>
      <c r="D65" s="26"/>
      <c r="E65" s="28">
        <v>8.7100000000000011E-2</v>
      </c>
      <c r="F65" s="26"/>
      <c r="G65" s="26">
        <f t="shared" si="0"/>
        <v>47.295300000000005</v>
      </c>
      <c r="H65" s="26">
        <f t="shared" si="1"/>
        <v>37.191700000000004</v>
      </c>
    </row>
    <row r="66" spans="1:8" x14ac:dyDescent="0.25">
      <c r="A66" s="26">
        <f t="shared" si="2"/>
        <v>418</v>
      </c>
      <c r="B66" s="26">
        <v>408</v>
      </c>
      <c r="C66" s="26">
        <v>528</v>
      </c>
      <c r="D66" s="26"/>
      <c r="E66" s="28">
        <v>0.11574999999999999</v>
      </c>
      <c r="F66" s="26"/>
      <c r="G66" s="26">
        <f t="shared" si="0"/>
        <v>61.115999999999993</v>
      </c>
      <c r="H66" s="26">
        <f t="shared" si="1"/>
        <v>47.225999999999999</v>
      </c>
    </row>
    <row r="67" spans="1:8" x14ac:dyDescent="0.25">
      <c r="A67" s="26">
        <f t="shared" si="2"/>
        <v>420</v>
      </c>
      <c r="B67" s="26">
        <v>366</v>
      </c>
      <c r="C67" s="26">
        <v>507</v>
      </c>
      <c r="D67" s="26"/>
      <c r="E67" s="28">
        <v>0.14965000000000001</v>
      </c>
      <c r="F67" s="26"/>
      <c r="G67" s="26">
        <f t="shared" si="0"/>
        <v>75.872550000000004</v>
      </c>
      <c r="H67" s="26">
        <f t="shared" si="1"/>
        <v>54.771900000000002</v>
      </c>
    </row>
    <row r="68" spans="1:8" x14ac:dyDescent="0.25">
      <c r="A68" s="26">
        <f t="shared" si="2"/>
        <v>422</v>
      </c>
      <c r="B68" s="26">
        <v>348</v>
      </c>
      <c r="C68" s="26">
        <v>498</v>
      </c>
      <c r="D68" s="26"/>
      <c r="E68" s="28">
        <v>0.192</v>
      </c>
      <c r="F68" s="26"/>
      <c r="G68" s="26">
        <f t="shared" si="0"/>
        <v>95.616</v>
      </c>
      <c r="H68" s="26">
        <f t="shared" si="1"/>
        <v>66.816000000000003</v>
      </c>
    </row>
    <row r="69" spans="1:8" x14ac:dyDescent="0.25">
      <c r="A69" s="26">
        <f t="shared" si="2"/>
        <v>424</v>
      </c>
      <c r="B69" s="26">
        <v>320</v>
      </c>
      <c r="C69" s="26">
        <v>454</v>
      </c>
      <c r="D69" s="26"/>
      <c r="E69" s="28">
        <v>0.2389</v>
      </c>
      <c r="F69" s="26"/>
      <c r="G69" s="26">
        <f t="shared" si="0"/>
        <v>108.4606</v>
      </c>
      <c r="H69" s="26">
        <f t="shared" si="1"/>
        <v>76.448000000000008</v>
      </c>
    </row>
    <row r="70" spans="1:8" x14ac:dyDescent="0.25">
      <c r="A70" s="26">
        <f t="shared" si="2"/>
        <v>426</v>
      </c>
      <c r="B70" s="26">
        <v>308</v>
      </c>
      <c r="C70" s="26">
        <v>431</v>
      </c>
      <c r="D70" s="26"/>
      <c r="E70" s="28">
        <v>0.29325000000000001</v>
      </c>
      <c r="F70" s="26"/>
      <c r="G70" s="26">
        <f t="shared" si="0"/>
        <v>126.39075000000001</v>
      </c>
      <c r="H70" s="26">
        <f t="shared" si="1"/>
        <v>90.320999999999998</v>
      </c>
    </row>
    <row r="71" spans="1:8" x14ac:dyDescent="0.25">
      <c r="A71" s="26">
        <f t="shared" si="2"/>
        <v>428</v>
      </c>
      <c r="B71" s="26">
        <v>292</v>
      </c>
      <c r="C71" s="26">
        <v>401</v>
      </c>
      <c r="D71" s="26"/>
      <c r="E71" s="28">
        <v>0.35370000000000001</v>
      </c>
      <c r="F71" s="26"/>
      <c r="G71" s="26">
        <f t="shared" ref="G71:G134" si="3">C71*E71</f>
        <v>141.83369999999999</v>
      </c>
      <c r="H71" s="26">
        <f t="shared" ref="H71:H134" si="4">B71*E71</f>
        <v>103.2804</v>
      </c>
    </row>
    <row r="72" spans="1:8" x14ac:dyDescent="0.25">
      <c r="A72" s="26">
        <f t="shared" ref="A72:A135" si="5">A71+2</f>
        <v>430</v>
      </c>
      <c r="B72" s="26">
        <v>274</v>
      </c>
      <c r="C72" s="26">
        <v>377</v>
      </c>
      <c r="D72" s="26"/>
      <c r="E72" s="28">
        <v>0.41625000000000001</v>
      </c>
      <c r="F72" s="26"/>
      <c r="G72" s="26">
        <f t="shared" si="3"/>
        <v>156.92625000000001</v>
      </c>
      <c r="H72" s="26">
        <f t="shared" si="4"/>
        <v>114.05250000000001</v>
      </c>
    </row>
    <row r="73" spans="1:8" x14ac:dyDescent="0.25">
      <c r="A73" s="26">
        <f t="shared" si="5"/>
        <v>432</v>
      </c>
      <c r="B73" s="26">
        <v>263</v>
      </c>
      <c r="C73" s="26">
        <v>353</v>
      </c>
      <c r="D73" s="26"/>
      <c r="E73" s="28">
        <v>0.48085</v>
      </c>
      <c r="F73" s="26"/>
      <c r="G73" s="26">
        <f t="shared" si="3"/>
        <v>169.74005</v>
      </c>
      <c r="H73" s="26">
        <f t="shared" si="4"/>
        <v>126.46355</v>
      </c>
    </row>
    <row r="74" spans="1:8" x14ac:dyDescent="0.25">
      <c r="A74" s="26">
        <f t="shared" si="5"/>
        <v>434</v>
      </c>
      <c r="B74" s="26">
        <v>244</v>
      </c>
      <c r="C74" s="26">
        <v>325</v>
      </c>
      <c r="D74" s="26"/>
      <c r="E74" s="28">
        <v>0.54330000000000001</v>
      </c>
      <c r="F74" s="26"/>
      <c r="G74" s="26">
        <f t="shared" si="3"/>
        <v>176.57249999999999</v>
      </c>
      <c r="H74" s="26">
        <f t="shared" si="4"/>
        <v>132.5652</v>
      </c>
    </row>
    <row r="75" spans="1:8" x14ac:dyDescent="0.25">
      <c r="A75" s="26">
        <f t="shared" si="5"/>
        <v>436</v>
      </c>
      <c r="B75" s="26">
        <v>244</v>
      </c>
      <c r="C75" s="26">
        <v>300</v>
      </c>
      <c r="D75" s="26"/>
      <c r="E75" s="28">
        <v>0.59240000000000004</v>
      </c>
      <c r="F75" s="26"/>
      <c r="G75" s="26">
        <f t="shared" si="3"/>
        <v>177.72</v>
      </c>
      <c r="H75" s="26">
        <f t="shared" si="4"/>
        <v>144.54560000000001</v>
      </c>
    </row>
    <row r="76" spans="1:8" x14ac:dyDescent="0.25">
      <c r="A76" s="26">
        <f t="shared" si="5"/>
        <v>438</v>
      </c>
      <c r="B76" s="26">
        <v>230</v>
      </c>
      <c r="C76" s="26">
        <v>273</v>
      </c>
      <c r="D76" s="26"/>
      <c r="E76" s="28">
        <v>0.61525000000000007</v>
      </c>
      <c r="F76" s="26"/>
      <c r="G76" s="26">
        <f t="shared" si="3"/>
        <v>167.96325000000002</v>
      </c>
      <c r="H76" s="26">
        <f t="shared" si="4"/>
        <v>141.50750000000002</v>
      </c>
    </row>
    <row r="77" spans="1:8" x14ac:dyDescent="0.25">
      <c r="A77" s="26">
        <f t="shared" si="5"/>
        <v>440</v>
      </c>
      <c r="B77" s="26">
        <v>230</v>
      </c>
      <c r="C77" s="26">
        <v>261</v>
      </c>
      <c r="D77" s="26"/>
      <c r="E77" s="28">
        <v>0.60875000000000001</v>
      </c>
      <c r="F77" s="26"/>
      <c r="G77" s="26">
        <f t="shared" si="3"/>
        <v>158.88374999999999</v>
      </c>
      <c r="H77" s="26">
        <f t="shared" si="4"/>
        <v>140.01250000000002</v>
      </c>
    </row>
    <row r="78" spans="1:8" x14ac:dyDescent="0.25">
      <c r="A78" s="26">
        <f t="shared" si="5"/>
        <v>442</v>
      </c>
      <c r="B78" s="26">
        <v>209</v>
      </c>
      <c r="C78" s="26">
        <v>233</v>
      </c>
      <c r="D78" s="26"/>
      <c r="E78" s="28">
        <v>0.57399999999999995</v>
      </c>
      <c r="F78" s="26"/>
      <c r="G78" s="26">
        <f t="shared" si="3"/>
        <v>133.74199999999999</v>
      </c>
      <c r="H78" s="26">
        <f t="shared" si="4"/>
        <v>119.96599999999999</v>
      </c>
    </row>
    <row r="79" spans="1:8" x14ac:dyDescent="0.25">
      <c r="A79" s="26">
        <f t="shared" si="5"/>
        <v>444</v>
      </c>
      <c r="B79" s="26">
        <v>196</v>
      </c>
      <c r="C79" s="26">
        <v>217</v>
      </c>
      <c r="D79" s="26"/>
      <c r="E79" s="28">
        <v>0.51705000000000001</v>
      </c>
      <c r="F79" s="26"/>
      <c r="G79" s="26">
        <f t="shared" si="3"/>
        <v>112.19985</v>
      </c>
      <c r="H79" s="26">
        <f t="shared" si="4"/>
        <v>101.34180000000001</v>
      </c>
    </row>
    <row r="80" spans="1:8" x14ac:dyDescent="0.25">
      <c r="A80" s="26">
        <f t="shared" si="5"/>
        <v>446</v>
      </c>
      <c r="B80" s="26">
        <v>184</v>
      </c>
      <c r="C80" s="26">
        <v>202</v>
      </c>
      <c r="D80" s="26"/>
      <c r="E80" s="28">
        <v>0.44704999999999995</v>
      </c>
      <c r="F80" s="26"/>
      <c r="G80" s="26">
        <f t="shared" si="3"/>
        <v>90.304099999999991</v>
      </c>
      <c r="H80" s="26">
        <f t="shared" si="4"/>
        <v>82.257199999999983</v>
      </c>
    </row>
    <row r="81" spans="1:8" x14ac:dyDescent="0.25">
      <c r="A81" s="26">
        <f t="shared" si="5"/>
        <v>448</v>
      </c>
      <c r="B81" s="26">
        <v>172</v>
      </c>
      <c r="C81" s="26">
        <v>186</v>
      </c>
      <c r="D81" s="26"/>
      <c r="E81" s="28">
        <v>0.37585000000000002</v>
      </c>
      <c r="F81" s="26"/>
      <c r="G81" s="26">
        <f t="shared" si="3"/>
        <v>69.908100000000005</v>
      </c>
      <c r="H81" s="26">
        <f t="shared" si="4"/>
        <v>64.646200000000007</v>
      </c>
    </row>
    <row r="82" spans="1:8" x14ac:dyDescent="0.25">
      <c r="A82" s="26">
        <f t="shared" si="5"/>
        <v>450</v>
      </c>
      <c r="B82" s="26">
        <v>162</v>
      </c>
      <c r="C82" s="26">
        <v>169</v>
      </c>
      <c r="D82" s="26"/>
      <c r="E82" s="28">
        <v>0.31405</v>
      </c>
      <c r="F82" s="26"/>
      <c r="G82" s="26">
        <f t="shared" si="3"/>
        <v>53.074449999999999</v>
      </c>
      <c r="H82" s="26">
        <f t="shared" si="4"/>
        <v>50.876100000000001</v>
      </c>
    </row>
    <row r="83" spans="1:8" x14ac:dyDescent="0.25">
      <c r="A83" s="26">
        <f t="shared" si="5"/>
        <v>452</v>
      </c>
      <c r="B83" s="26">
        <v>162</v>
      </c>
      <c r="C83" s="26">
        <v>155</v>
      </c>
      <c r="D83" s="26"/>
      <c r="E83" s="28">
        <v>0.26539999999999997</v>
      </c>
      <c r="F83" s="26"/>
      <c r="G83" s="26">
        <f t="shared" si="3"/>
        <v>41.136999999999993</v>
      </c>
      <c r="H83" s="26">
        <f t="shared" si="4"/>
        <v>42.994799999999998</v>
      </c>
    </row>
    <row r="84" spans="1:8" x14ac:dyDescent="0.25">
      <c r="A84" s="26">
        <f t="shared" si="5"/>
        <v>454</v>
      </c>
      <c r="B84" s="26">
        <v>150</v>
      </c>
      <c r="C84" s="26">
        <v>144</v>
      </c>
      <c r="D84" s="26"/>
      <c r="E84" s="28">
        <v>0.22825000000000001</v>
      </c>
      <c r="F84" s="26"/>
      <c r="G84" s="26">
        <f t="shared" si="3"/>
        <v>32.868000000000002</v>
      </c>
      <c r="H84" s="26">
        <f t="shared" si="4"/>
        <v>34.237500000000004</v>
      </c>
    </row>
    <row r="85" spans="1:8" x14ac:dyDescent="0.25">
      <c r="A85" s="26">
        <f t="shared" si="5"/>
        <v>456</v>
      </c>
      <c r="B85" s="26">
        <v>143</v>
      </c>
      <c r="C85" s="26">
        <v>132</v>
      </c>
      <c r="D85" s="26"/>
      <c r="E85" s="28">
        <v>0.20140000000000002</v>
      </c>
      <c r="F85" s="26"/>
      <c r="G85" s="26">
        <f t="shared" si="3"/>
        <v>26.584800000000001</v>
      </c>
      <c r="H85" s="26">
        <f t="shared" si="4"/>
        <v>28.800200000000004</v>
      </c>
    </row>
    <row r="86" spans="1:8" x14ac:dyDescent="0.25">
      <c r="A86" s="26">
        <f t="shared" si="5"/>
        <v>458</v>
      </c>
      <c r="B86" s="26">
        <v>128</v>
      </c>
      <c r="C86" s="26">
        <v>126</v>
      </c>
      <c r="D86" s="26"/>
      <c r="E86" s="28">
        <v>0.17895</v>
      </c>
      <c r="F86" s="26"/>
      <c r="G86" s="26">
        <f t="shared" si="3"/>
        <v>22.547699999999999</v>
      </c>
      <c r="H86" s="26">
        <f t="shared" si="4"/>
        <v>22.9056</v>
      </c>
    </row>
    <row r="87" spans="1:8" x14ac:dyDescent="0.25">
      <c r="A87" s="26">
        <f t="shared" si="5"/>
        <v>460</v>
      </c>
      <c r="B87" s="26">
        <v>128</v>
      </c>
      <c r="C87" s="26">
        <v>112</v>
      </c>
      <c r="D87" s="26"/>
      <c r="E87" s="28">
        <v>0.16010000000000002</v>
      </c>
      <c r="F87" s="26"/>
      <c r="G87" s="26">
        <f t="shared" si="3"/>
        <v>17.931200000000004</v>
      </c>
      <c r="H87" s="26">
        <f t="shared" si="4"/>
        <v>20.492800000000003</v>
      </c>
    </row>
    <row r="88" spans="1:8" x14ac:dyDescent="0.25">
      <c r="A88" s="26">
        <f t="shared" si="5"/>
        <v>462</v>
      </c>
      <c r="B88" s="26">
        <v>119</v>
      </c>
      <c r="C88" s="26">
        <v>106</v>
      </c>
      <c r="D88" s="26"/>
      <c r="E88" s="28">
        <v>0.14355000000000001</v>
      </c>
      <c r="F88" s="26"/>
      <c r="G88" s="26">
        <f t="shared" si="3"/>
        <v>15.2163</v>
      </c>
      <c r="H88" s="26">
        <f t="shared" si="4"/>
        <v>17.082450000000001</v>
      </c>
    </row>
    <row r="89" spans="1:8" x14ac:dyDescent="0.25">
      <c r="A89" s="26">
        <f t="shared" si="5"/>
        <v>464</v>
      </c>
      <c r="B89" s="26">
        <v>119</v>
      </c>
      <c r="C89" s="26">
        <v>99.1</v>
      </c>
      <c r="D89" s="26"/>
      <c r="E89" s="28">
        <v>0.12925</v>
      </c>
      <c r="F89" s="26"/>
      <c r="G89" s="26">
        <f t="shared" si="3"/>
        <v>12.808674999999999</v>
      </c>
      <c r="H89" s="26">
        <f t="shared" si="4"/>
        <v>15.380750000000001</v>
      </c>
    </row>
    <row r="90" spans="1:8" x14ac:dyDescent="0.25">
      <c r="A90" s="26">
        <f t="shared" si="5"/>
        <v>466</v>
      </c>
      <c r="B90" s="26">
        <v>107</v>
      </c>
      <c r="C90" s="26">
        <v>93.1</v>
      </c>
      <c r="D90" s="26"/>
      <c r="E90" s="28">
        <v>0.11824999999999999</v>
      </c>
      <c r="F90" s="26"/>
      <c r="G90" s="26">
        <f t="shared" si="3"/>
        <v>11.009074999999999</v>
      </c>
      <c r="H90" s="26">
        <f t="shared" si="4"/>
        <v>12.652749999999999</v>
      </c>
    </row>
    <row r="91" spans="1:8" x14ac:dyDescent="0.25">
      <c r="A91" s="26">
        <f t="shared" si="5"/>
        <v>468</v>
      </c>
      <c r="B91" s="26">
        <v>107</v>
      </c>
      <c r="C91" s="26">
        <v>87.7</v>
      </c>
      <c r="D91" s="26"/>
      <c r="E91" s="28">
        <v>0.1109</v>
      </c>
      <c r="F91" s="26"/>
      <c r="G91" s="26">
        <f t="shared" si="3"/>
        <v>9.72593</v>
      </c>
      <c r="H91" s="26">
        <f t="shared" si="4"/>
        <v>11.866299999999999</v>
      </c>
    </row>
    <row r="92" spans="1:8" x14ac:dyDescent="0.25">
      <c r="A92" s="26">
        <f t="shared" si="5"/>
        <v>470</v>
      </c>
      <c r="B92" s="26">
        <v>101</v>
      </c>
      <c r="C92" s="26">
        <v>81.900000000000006</v>
      </c>
      <c r="D92" s="26"/>
      <c r="E92" s="28">
        <v>0.10639999999999999</v>
      </c>
      <c r="F92" s="26"/>
      <c r="G92" s="26">
        <f t="shared" si="3"/>
        <v>8.7141599999999997</v>
      </c>
      <c r="H92" s="26">
        <f t="shared" si="4"/>
        <v>10.7464</v>
      </c>
    </row>
    <row r="93" spans="1:8" x14ac:dyDescent="0.25">
      <c r="A93" s="26">
        <f t="shared" si="5"/>
        <v>472</v>
      </c>
      <c r="B93" s="26">
        <v>101</v>
      </c>
      <c r="C93" s="26">
        <v>75.7</v>
      </c>
      <c r="D93" s="26"/>
      <c r="E93" s="28">
        <v>0.10485</v>
      </c>
      <c r="F93" s="26"/>
      <c r="G93" s="26">
        <f t="shared" si="3"/>
        <v>7.9371450000000001</v>
      </c>
      <c r="H93" s="26">
        <f t="shared" si="4"/>
        <v>10.58985</v>
      </c>
    </row>
    <row r="94" spans="1:8" x14ac:dyDescent="0.25">
      <c r="A94" s="26">
        <f t="shared" si="5"/>
        <v>474</v>
      </c>
      <c r="B94" s="26">
        <v>92.9</v>
      </c>
      <c r="C94" s="26">
        <v>72.2</v>
      </c>
      <c r="D94" s="26"/>
      <c r="E94" s="28">
        <v>0.10575</v>
      </c>
      <c r="F94" s="26"/>
      <c r="G94" s="26">
        <f t="shared" si="3"/>
        <v>7.6351500000000003</v>
      </c>
      <c r="H94" s="26">
        <f t="shared" si="4"/>
        <v>9.8241750000000003</v>
      </c>
    </row>
    <row r="95" spans="1:8" x14ac:dyDescent="0.25">
      <c r="A95" s="26">
        <f t="shared" si="5"/>
        <v>476</v>
      </c>
      <c r="B95" s="26">
        <v>92.9</v>
      </c>
      <c r="C95" s="26">
        <v>71.8</v>
      </c>
      <c r="D95" s="26"/>
      <c r="E95" s="28">
        <v>0.10875</v>
      </c>
      <c r="F95" s="26"/>
      <c r="G95" s="26">
        <f t="shared" si="3"/>
        <v>7.8082499999999992</v>
      </c>
      <c r="H95" s="26">
        <f t="shared" si="4"/>
        <v>10.102875000000001</v>
      </c>
    </row>
    <row r="96" spans="1:8" x14ac:dyDescent="0.25">
      <c r="A96" s="26">
        <f t="shared" si="5"/>
        <v>478</v>
      </c>
      <c r="B96" s="26">
        <v>84.6</v>
      </c>
      <c r="C96" s="26">
        <v>62.5</v>
      </c>
      <c r="D96" s="26"/>
      <c r="E96" s="28">
        <v>0.11460000000000001</v>
      </c>
      <c r="F96" s="26"/>
      <c r="G96" s="26">
        <f t="shared" si="3"/>
        <v>7.1625000000000005</v>
      </c>
      <c r="H96" s="26">
        <f t="shared" si="4"/>
        <v>9.6951599999999996</v>
      </c>
    </row>
    <row r="97" spans="1:8" x14ac:dyDescent="0.25">
      <c r="A97" s="26">
        <f t="shared" si="5"/>
        <v>480</v>
      </c>
      <c r="B97" s="26">
        <v>84.6</v>
      </c>
      <c r="C97" s="26">
        <v>57.8</v>
      </c>
      <c r="D97" s="26"/>
      <c r="E97" s="28">
        <v>0.1242</v>
      </c>
      <c r="F97" s="26"/>
      <c r="G97" s="26">
        <f t="shared" si="3"/>
        <v>7.1787599999999996</v>
      </c>
      <c r="H97" s="26">
        <f t="shared" si="4"/>
        <v>10.50732</v>
      </c>
    </row>
    <row r="98" spans="1:8" x14ac:dyDescent="0.25">
      <c r="A98" s="26">
        <f t="shared" si="5"/>
        <v>482</v>
      </c>
      <c r="B98" s="26">
        <v>84.6</v>
      </c>
      <c r="C98" s="26">
        <v>53.1</v>
      </c>
      <c r="D98" s="26"/>
      <c r="E98" s="28">
        <v>0.13769999999999999</v>
      </c>
      <c r="F98" s="26"/>
      <c r="G98" s="26">
        <f t="shared" si="3"/>
        <v>7.3118699999999999</v>
      </c>
      <c r="H98" s="26">
        <f t="shared" si="4"/>
        <v>11.649419999999997</v>
      </c>
    </row>
    <row r="99" spans="1:8" x14ac:dyDescent="0.25">
      <c r="A99" s="26">
        <f t="shared" si="5"/>
        <v>484</v>
      </c>
      <c r="B99" s="26">
        <v>74.8</v>
      </c>
      <c r="C99" s="26">
        <v>49.6</v>
      </c>
      <c r="D99" s="26"/>
      <c r="E99" s="28">
        <v>0.15629999999999999</v>
      </c>
      <c r="F99" s="26"/>
      <c r="G99" s="26">
        <f t="shared" si="3"/>
        <v>7.7524800000000003</v>
      </c>
      <c r="H99" s="26">
        <f t="shared" si="4"/>
        <v>11.691239999999999</v>
      </c>
    </row>
    <row r="100" spans="1:8" x14ac:dyDescent="0.25">
      <c r="A100" s="26">
        <f t="shared" si="5"/>
        <v>486</v>
      </c>
      <c r="B100" s="26">
        <v>74.8</v>
      </c>
      <c r="C100" s="26">
        <v>49.6</v>
      </c>
      <c r="D100" s="26"/>
      <c r="E100" s="28">
        <v>0.18049999999999999</v>
      </c>
      <c r="F100" s="26"/>
      <c r="G100" s="26">
        <f t="shared" si="3"/>
        <v>8.9527999999999999</v>
      </c>
      <c r="H100" s="26">
        <f t="shared" si="4"/>
        <v>13.501399999999999</v>
      </c>
    </row>
    <row r="101" spans="1:8" x14ac:dyDescent="0.25">
      <c r="A101" s="26">
        <f t="shared" si="5"/>
        <v>488</v>
      </c>
      <c r="B101" s="26">
        <v>74.8</v>
      </c>
      <c r="C101" s="26">
        <v>49.6</v>
      </c>
      <c r="D101" s="26"/>
      <c r="E101" s="28">
        <v>0.20934999999999998</v>
      </c>
      <c r="F101" s="26"/>
      <c r="G101" s="26">
        <f t="shared" si="3"/>
        <v>10.383759999999999</v>
      </c>
      <c r="H101" s="26">
        <f t="shared" si="4"/>
        <v>15.659379999999999</v>
      </c>
    </row>
    <row r="102" spans="1:8" x14ac:dyDescent="0.25">
      <c r="A102" s="26">
        <f t="shared" si="5"/>
        <v>490</v>
      </c>
      <c r="B102" s="26">
        <v>74.8</v>
      </c>
      <c r="C102" s="26">
        <v>44.9</v>
      </c>
      <c r="D102" s="26"/>
      <c r="E102" s="28">
        <v>0.24409999999999998</v>
      </c>
      <c r="F102" s="26"/>
      <c r="G102" s="26">
        <f t="shared" si="3"/>
        <v>10.960089999999999</v>
      </c>
      <c r="H102" s="26">
        <f t="shared" si="4"/>
        <v>18.258679999999998</v>
      </c>
    </row>
    <row r="103" spans="1:8" x14ac:dyDescent="0.25">
      <c r="A103" s="26">
        <f t="shared" si="5"/>
        <v>492</v>
      </c>
      <c r="B103" s="26">
        <v>68.7</v>
      </c>
      <c r="C103" s="26">
        <v>45.2</v>
      </c>
      <c r="D103" s="26"/>
      <c r="E103" s="28">
        <v>0.28325</v>
      </c>
      <c r="F103" s="26"/>
      <c r="G103" s="26">
        <f t="shared" si="3"/>
        <v>12.802900000000001</v>
      </c>
      <c r="H103" s="26">
        <f t="shared" si="4"/>
        <v>19.459275000000002</v>
      </c>
    </row>
    <row r="104" spans="1:8" x14ac:dyDescent="0.25">
      <c r="A104" s="26">
        <f t="shared" si="5"/>
        <v>494</v>
      </c>
      <c r="B104" s="26">
        <v>68.7</v>
      </c>
      <c r="C104" s="26">
        <v>41.6</v>
      </c>
      <c r="D104" s="26"/>
      <c r="E104" s="28">
        <v>0.32700000000000001</v>
      </c>
      <c r="F104" s="26"/>
      <c r="G104" s="26">
        <f t="shared" si="3"/>
        <v>13.603200000000001</v>
      </c>
      <c r="H104" s="26">
        <f t="shared" si="4"/>
        <v>22.4649</v>
      </c>
    </row>
    <row r="105" spans="1:8" x14ac:dyDescent="0.25">
      <c r="A105" s="26">
        <f t="shared" si="5"/>
        <v>496</v>
      </c>
      <c r="B105" s="26">
        <v>68.7</v>
      </c>
      <c r="C105" s="26">
        <v>41.6</v>
      </c>
      <c r="D105" s="26"/>
      <c r="E105" s="28">
        <v>0.37304999999999999</v>
      </c>
      <c r="F105" s="26"/>
      <c r="G105" s="26">
        <f t="shared" si="3"/>
        <v>15.518879999999999</v>
      </c>
      <c r="H105" s="26">
        <f t="shared" si="4"/>
        <v>25.628534999999999</v>
      </c>
    </row>
    <row r="106" spans="1:8" x14ac:dyDescent="0.25">
      <c r="A106" s="26">
        <f t="shared" si="5"/>
        <v>498</v>
      </c>
      <c r="B106" s="26">
        <v>68.7</v>
      </c>
      <c r="C106" s="26">
        <v>36.9</v>
      </c>
      <c r="D106" s="26"/>
      <c r="E106" s="28">
        <v>0.42085</v>
      </c>
      <c r="F106" s="26"/>
      <c r="G106" s="26">
        <f t="shared" si="3"/>
        <v>15.529365</v>
      </c>
      <c r="H106" s="26">
        <f t="shared" si="4"/>
        <v>28.912395</v>
      </c>
    </row>
    <row r="107" spans="1:8" x14ac:dyDescent="0.25">
      <c r="A107" s="26">
        <f t="shared" si="5"/>
        <v>500</v>
      </c>
      <c r="B107" s="26">
        <v>68.7</v>
      </c>
      <c r="C107" s="26">
        <v>36.9</v>
      </c>
      <c r="D107" s="26"/>
      <c r="E107" s="28">
        <v>0.47020000000000001</v>
      </c>
      <c r="F107" s="26"/>
      <c r="G107" s="26">
        <f t="shared" si="3"/>
        <v>17.350380000000001</v>
      </c>
      <c r="H107" s="26">
        <f t="shared" si="4"/>
        <v>32.30274</v>
      </c>
    </row>
    <row r="108" spans="1:8" x14ac:dyDescent="0.25">
      <c r="A108" s="26">
        <f t="shared" si="5"/>
        <v>502</v>
      </c>
      <c r="B108" s="26">
        <v>77</v>
      </c>
      <c r="C108" s="26">
        <v>36.5</v>
      </c>
      <c r="D108" s="26"/>
      <c r="E108" s="28">
        <v>0.52349999999999997</v>
      </c>
      <c r="F108" s="26"/>
      <c r="G108" s="26">
        <f t="shared" si="3"/>
        <v>19.107749999999999</v>
      </c>
      <c r="H108" s="26">
        <f t="shared" si="4"/>
        <v>40.3095</v>
      </c>
    </row>
    <row r="109" spans="1:8" x14ac:dyDescent="0.25">
      <c r="A109" s="26">
        <f t="shared" si="5"/>
        <v>504</v>
      </c>
      <c r="B109" s="26">
        <v>77</v>
      </c>
      <c r="C109" s="26">
        <v>37.6</v>
      </c>
      <c r="D109" s="26"/>
      <c r="E109" s="28">
        <v>0.57440000000000002</v>
      </c>
      <c r="F109" s="26"/>
      <c r="G109" s="26">
        <f t="shared" si="3"/>
        <v>21.597440000000002</v>
      </c>
      <c r="H109" s="26">
        <f t="shared" si="4"/>
        <v>44.2288</v>
      </c>
    </row>
    <row r="110" spans="1:8" x14ac:dyDescent="0.25">
      <c r="A110" s="26">
        <f t="shared" si="5"/>
        <v>506</v>
      </c>
      <c r="B110" s="26">
        <v>77</v>
      </c>
      <c r="C110" s="26">
        <v>32.9</v>
      </c>
      <c r="D110" s="26"/>
      <c r="E110" s="28">
        <v>0.62419999999999998</v>
      </c>
      <c r="F110" s="26"/>
      <c r="G110" s="26">
        <f t="shared" si="3"/>
        <v>20.536179999999998</v>
      </c>
      <c r="H110" s="26">
        <f t="shared" si="4"/>
        <v>48.063400000000001</v>
      </c>
    </row>
    <row r="111" spans="1:8" x14ac:dyDescent="0.25">
      <c r="A111" s="26">
        <f t="shared" si="5"/>
        <v>508</v>
      </c>
      <c r="B111" s="26">
        <v>77</v>
      </c>
      <c r="C111" s="26">
        <v>32.9</v>
      </c>
      <c r="D111" s="26"/>
      <c r="E111" s="28">
        <v>0.67130000000000001</v>
      </c>
      <c r="F111" s="26"/>
      <c r="G111" s="26">
        <f t="shared" si="3"/>
        <v>22.08577</v>
      </c>
      <c r="H111" s="26">
        <f t="shared" si="4"/>
        <v>51.690100000000001</v>
      </c>
    </row>
    <row r="112" spans="1:8" x14ac:dyDescent="0.25">
      <c r="A112" s="26">
        <f t="shared" si="5"/>
        <v>510</v>
      </c>
      <c r="B112" s="26">
        <v>77</v>
      </c>
      <c r="C112" s="26">
        <v>32.9</v>
      </c>
      <c r="D112" s="26"/>
      <c r="E112" s="28">
        <v>0.71415000000000006</v>
      </c>
      <c r="F112" s="26"/>
      <c r="G112" s="26">
        <f t="shared" si="3"/>
        <v>23.495535</v>
      </c>
      <c r="H112" s="26">
        <f t="shared" si="4"/>
        <v>54.989550000000008</v>
      </c>
    </row>
    <row r="113" spans="1:8" x14ac:dyDescent="0.25">
      <c r="A113" s="26">
        <f t="shared" si="5"/>
        <v>512</v>
      </c>
      <c r="B113" s="26">
        <v>77</v>
      </c>
      <c r="C113" s="26">
        <v>32.9</v>
      </c>
      <c r="D113" s="26"/>
      <c r="E113" s="28">
        <v>0.75290000000000001</v>
      </c>
      <c r="F113" s="26"/>
      <c r="G113" s="26">
        <f t="shared" si="3"/>
        <v>24.770409999999998</v>
      </c>
      <c r="H113" s="26">
        <f t="shared" si="4"/>
        <v>57.973300000000002</v>
      </c>
    </row>
    <row r="114" spans="1:8" x14ac:dyDescent="0.25">
      <c r="A114" s="26">
        <f t="shared" si="5"/>
        <v>514</v>
      </c>
      <c r="B114" s="26">
        <v>88.4</v>
      </c>
      <c r="C114" s="26">
        <v>33.299999999999997</v>
      </c>
      <c r="D114" s="26"/>
      <c r="E114" s="28">
        <v>0.7873</v>
      </c>
      <c r="F114" s="26"/>
      <c r="G114" s="26">
        <f t="shared" si="3"/>
        <v>26.217089999999999</v>
      </c>
      <c r="H114" s="26">
        <f t="shared" si="4"/>
        <v>69.597320000000011</v>
      </c>
    </row>
    <row r="115" spans="1:8" x14ac:dyDescent="0.25">
      <c r="A115" s="26">
        <f t="shared" si="5"/>
        <v>516</v>
      </c>
      <c r="B115" s="26">
        <v>93.7</v>
      </c>
      <c r="C115" s="26">
        <v>27.3</v>
      </c>
      <c r="D115" s="26"/>
      <c r="E115" s="28">
        <v>0.81625000000000003</v>
      </c>
      <c r="F115" s="26"/>
      <c r="G115" s="26">
        <f t="shared" si="3"/>
        <v>22.283625000000001</v>
      </c>
      <c r="H115" s="26">
        <f t="shared" si="4"/>
        <v>76.482624999999999</v>
      </c>
    </row>
    <row r="116" spans="1:8" x14ac:dyDescent="0.25">
      <c r="A116" s="26">
        <f t="shared" si="5"/>
        <v>518</v>
      </c>
      <c r="B116" s="26">
        <v>110</v>
      </c>
      <c r="C116" s="26">
        <v>26.4</v>
      </c>
      <c r="D116" s="26"/>
      <c r="E116" s="28">
        <v>0.84104999999999996</v>
      </c>
      <c r="F116" s="26"/>
      <c r="G116" s="26">
        <f t="shared" si="3"/>
        <v>22.203719999999997</v>
      </c>
      <c r="H116" s="26">
        <f t="shared" si="4"/>
        <v>92.515500000000003</v>
      </c>
    </row>
    <row r="117" spans="1:8" x14ac:dyDescent="0.25">
      <c r="A117" s="26">
        <f t="shared" si="5"/>
        <v>520</v>
      </c>
      <c r="B117" s="26">
        <v>110</v>
      </c>
      <c r="C117" s="26">
        <v>26.4</v>
      </c>
      <c r="D117" s="26"/>
      <c r="E117" s="28">
        <v>0.86380000000000001</v>
      </c>
      <c r="F117" s="26"/>
      <c r="G117" s="26">
        <f t="shared" si="3"/>
        <v>22.804320000000001</v>
      </c>
      <c r="H117" s="26">
        <f t="shared" si="4"/>
        <v>95.018000000000001</v>
      </c>
    </row>
    <row r="118" spans="1:8" x14ac:dyDescent="0.25">
      <c r="A118" s="26">
        <f t="shared" si="5"/>
        <v>522</v>
      </c>
      <c r="B118" s="26">
        <v>109</v>
      </c>
      <c r="C118" s="26">
        <v>26.3</v>
      </c>
      <c r="D118" s="26"/>
      <c r="E118" s="28">
        <v>0.88430000000000009</v>
      </c>
      <c r="F118" s="26"/>
      <c r="G118" s="26">
        <f t="shared" si="3"/>
        <v>23.257090000000002</v>
      </c>
      <c r="H118" s="26">
        <f t="shared" si="4"/>
        <v>96.388700000000014</v>
      </c>
    </row>
    <row r="119" spans="1:8" x14ac:dyDescent="0.25">
      <c r="A119" s="26">
        <f t="shared" si="5"/>
        <v>524</v>
      </c>
      <c r="B119" s="26">
        <v>122</v>
      </c>
      <c r="C119" s="26">
        <v>30.9</v>
      </c>
      <c r="D119" s="26"/>
      <c r="E119" s="28">
        <v>0.90229999999999999</v>
      </c>
      <c r="F119" s="26"/>
      <c r="G119" s="26">
        <f t="shared" si="3"/>
        <v>27.881069999999998</v>
      </c>
      <c r="H119" s="26">
        <f t="shared" si="4"/>
        <v>110.0806</v>
      </c>
    </row>
    <row r="120" spans="1:8" x14ac:dyDescent="0.25">
      <c r="A120" s="26">
        <f t="shared" si="5"/>
        <v>526</v>
      </c>
      <c r="B120" s="26">
        <v>130</v>
      </c>
      <c r="C120" s="26">
        <v>30.4</v>
      </c>
      <c r="D120" s="26"/>
      <c r="E120" s="28">
        <v>0.91884999999999994</v>
      </c>
      <c r="F120" s="26"/>
      <c r="G120" s="26">
        <f t="shared" si="3"/>
        <v>27.933039999999998</v>
      </c>
      <c r="H120" s="26">
        <f t="shared" si="4"/>
        <v>119.45049999999999</v>
      </c>
    </row>
    <row r="121" spans="1:8" x14ac:dyDescent="0.25">
      <c r="A121" s="26">
        <f t="shared" si="5"/>
        <v>528</v>
      </c>
      <c r="B121" s="26">
        <v>130</v>
      </c>
      <c r="C121" s="26">
        <v>30.4</v>
      </c>
      <c r="D121" s="26"/>
      <c r="E121" s="28">
        <v>0.93409999999999993</v>
      </c>
      <c r="F121" s="26"/>
      <c r="G121" s="26">
        <f t="shared" si="3"/>
        <v>28.396639999999998</v>
      </c>
      <c r="H121" s="26">
        <f t="shared" si="4"/>
        <v>121.43299999999999</v>
      </c>
    </row>
    <row r="122" spans="1:8" x14ac:dyDescent="0.25">
      <c r="A122" s="26">
        <f t="shared" si="5"/>
        <v>530</v>
      </c>
      <c r="B122" s="26">
        <v>137</v>
      </c>
      <c r="C122" s="26">
        <v>30</v>
      </c>
      <c r="D122" s="26"/>
      <c r="E122" s="28">
        <v>0.94874999999999998</v>
      </c>
      <c r="F122" s="26"/>
      <c r="G122" s="26">
        <f t="shared" si="3"/>
        <v>28.462499999999999</v>
      </c>
      <c r="H122" s="26">
        <f t="shared" si="4"/>
        <v>129.97874999999999</v>
      </c>
    </row>
    <row r="123" spans="1:8" x14ac:dyDescent="0.25">
      <c r="A123" s="26">
        <f t="shared" si="5"/>
        <v>532</v>
      </c>
      <c r="B123" s="26">
        <v>153</v>
      </c>
      <c r="C123" s="26">
        <v>29.2</v>
      </c>
      <c r="D123" s="26"/>
      <c r="E123" s="28">
        <v>0.96284999999999998</v>
      </c>
      <c r="F123" s="26"/>
      <c r="G123" s="26">
        <f t="shared" si="3"/>
        <v>28.115219999999997</v>
      </c>
      <c r="H123" s="26">
        <f t="shared" si="4"/>
        <v>147.31604999999999</v>
      </c>
    </row>
    <row r="124" spans="1:8" x14ac:dyDescent="0.25">
      <c r="A124" s="26">
        <f t="shared" si="5"/>
        <v>534</v>
      </c>
      <c r="B124" s="26">
        <v>168</v>
      </c>
      <c r="C124" s="26">
        <v>28.4</v>
      </c>
      <c r="D124" s="26"/>
      <c r="E124" s="28">
        <v>0.97534999999999994</v>
      </c>
      <c r="F124" s="26"/>
      <c r="G124" s="26">
        <f t="shared" si="3"/>
        <v>27.699939999999998</v>
      </c>
      <c r="H124" s="26">
        <f t="shared" si="4"/>
        <v>163.8588</v>
      </c>
    </row>
    <row r="125" spans="1:8" x14ac:dyDescent="0.25">
      <c r="A125" s="26">
        <f t="shared" si="5"/>
        <v>536</v>
      </c>
      <c r="B125" s="26">
        <v>168</v>
      </c>
      <c r="C125" s="26">
        <v>28.4</v>
      </c>
      <c r="D125" s="26"/>
      <c r="E125" s="28">
        <v>0.98825000000000007</v>
      </c>
      <c r="F125" s="26"/>
      <c r="G125" s="26">
        <f t="shared" si="3"/>
        <v>28.066300000000002</v>
      </c>
      <c r="H125" s="26">
        <f t="shared" si="4"/>
        <v>166.02600000000001</v>
      </c>
    </row>
    <row r="126" spans="1:8" x14ac:dyDescent="0.25">
      <c r="A126" s="26">
        <f t="shared" si="5"/>
        <v>538</v>
      </c>
      <c r="B126" s="26">
        <v>186</v>
      </c>
      <c r="C126" s="26">
        <v>32.9</v>
      </c>
      <c r="D126" s="26"/>
      <c r="E126" s="28">
        <v>0.99869999999999992</v>
      </c>
      <c r="F126" s="26"/>
      <c r="G126" s="26">
        <f t="shared" si="3"/>
        <v>32.857229999999994</v>
      </c>
      <c r="H126" s="26">
        <f t="shared" si="4"/>
        <v>185.75819999999999</v>
      </c>
    </row>
    <row r="127" spans="1:8" x14ac:dyDescent="0.25">
      <c r="A127" s="26">
        <f t="shared" si="5"/>
        <v>540</v>
      </c>
      <c r="B127" s="26">
        <v>202</v>
      </c>
      <c r="C127" s="26">
        <v>32.1</v>
      </c>
      <c r="D127" s="26"/>
      <c r="E127" s="28">
        <v>1.00925</v>
      </c>
      <c r="F127" s="26"/>
      <c r="G127" s="26">
        <f t="shared" si="3"/>
        <v>32.396925000000003</v>
      </c>
      <c r="H127" s="26">
        <f t="shared" si="4"/>
        <v>203.86849999999998</v>
      </c>
    </row>
    <row r="128" spans="1:8" x14ac:dyDescent="0.25">
      <c r="A128" s="26">
        <f t="shared" si="5"/>
        <v>542</v>
      </c>
      <c r="B128" s="26">
        <v>221</v>
      </c>
      <c r="C128" s="26">
        <v>33.299999999999997</v>
      </c>
      <c r="D128" s="26"/>
      <c r="E128" s="28">
        <v>1.01895</v>
      </c>
      <c r="F128" s="26"/>
      <c r="G128" s="26">
        <f t="shared" si="3"/>
        <v>33.931035000000001</v>
      </c>
      <c r="H128" s="26">
        <f t="shared" si="4"/>
        <v>225.18795</v>
      </c>
    </row>
    <row r="129" spans="1:8" x14ac:dyDescent="0.25">
      <c r="A129" s="26">
        <f t="shared" si="5"/>
        <v>544</v>
      </c>
      <c r="B129" s="26">
        <v>239</v>
      </c>
      <c r="C129" s="26">
        <v>32.299999999999997</v>
      </c>
      <c r="D129" s="26"/>
      <c r="E129" s="28">
        <v>1.0287000000000002</v>
      </c>
      <c r="F129" s="26"/>
      <c r="G129" s="26">
        <f t="shared" si="3"/>
        <v>33.22701</v>
      </c>
      <c r="H129" s="26">
        <f t="shared" si="4"/>
        <v>245.85930000000005</v>
      </c>
    </row>
    <row r="130" spans="1:8" x14ac:dyDescent="0.25">
      <c r="A130" s="26">
        <f t="shared" si="5"/>
        <v>546</v>
      </c>
      <c r="B130" s="26">
        <v>252</v>
      </c>
      <c r="C130" s="26">
        <v>35.200000000000003</v>
      </c>
      <c r="D130" s="26"/>
      <c r="E130" s="28">
        <v>1.0383</v>
      </c>
      <c r="F130" s="26"/>
      <c r="G130" s="26">
        <f t="shared" si="3"/>
        <v>36.548160000000003</v>
      </c>
      <c r="H130" s="26">
        <f t="shared" si="4"/>
        <v>261.65159999999997</v>
      </c>
    </row>
    <row r="131" spans="1:8" x14ac:dyDescent="0.25">
      <c r="A131" s="26">
        <f t="shared" si="5"/>
        <v>548</v>
      </c>
      <c r="B131" s="26">
        <v>270</v>
      </c>
      <c r="C131" s="26">
        <v>34.299999999999997</v>
      </c>
      <c r="D131" s="26"/>
      <c r="E131" s="28">
        <v>1.0443</v>
      </c>
      <c r="F131" s="26"/>
      <c r="G131" s="26">
        <f t="shared" si="3"/>
        <v>35.819489999999995</v>
      </c>
      <c r="H131" s="26">
        <f t="shared" si="4"/>
        <v>281.96100000000001</v>
      </c>
    </row>
    <row r="132" spans="1:8" x14ac:dyDescent="0.25">
      <c r="A132" s="26">
        <f t="shared" si="5"/>
        <v>550</v>
      </c>
      <c r="B132" s="26">
        <v>304</v>
      </c>
      <c r="C132" s="26">
        <v>39.299999999999997</v>
      </c>
      <c r="D132" s="26"/>
      <c r="E132" s="28">
        <v>1.0508</v>
      </c>
      <c r="F132" s="26"/>
      <c r="G132" s="26">
        <f t="shared" si="3"/>
        <v>41.296439999999997</v>
      </c>
      <c r="H132" s="26">
        <f t="shared" si="4"/>
        <v>319.44319999999999</v>
      </c>
    </row>
    <row r="133" spans="1:8" x14ac:dyDescent="0.25">
      <c r="A133" s="26">
        <f t="shared" si="5"/>
        <v>552</v>
      </c>
      <c r="B133" s="26">
        <v>311</v>
      </c>
      <c r="C133" s="26">
        <v>39</v>
      </c>
      <c r="D133" s="26"/>
      <c r="E133" s="28">
        <v>1.05945</v>
      </c>
      <c r="F133" s="26"/>
      <c r="G133" s="26">
        <f t="shared" si="3"/>
        <v>41.318550000000002</v>
      </c>
      <c r="H133" s="26">
        <f t="shared" si="4"/>
        <v>329.48894999999999</v>
      </c>
    </row>
    <row r="134" spans="1:8" x14ac:dyDescent="0.25">
      <c r="A134" s="26">
        <f t="shared" si="5"/>
        <v>554</v>
      </c>
      <c r="B134" s="26">
        <v>343</v>
      </c>
      <c r="C134" s="26">
        <v>37.299999999999997</v>
      </c>
      <c r="D134" s="26"/>
      <c r="E134" s="28">
        <v>1.0650500000000001</v>
      </c>
      <c r="F134" s="26"/>
      <c r="G134" s="26">
        <f t="shared" si="3"/>
        <v>39.726365000000001</v>
      </c>
      <c r="H134" s="26">
        <f t="shared" si="4"/>
        <v>365.31215000000003</v>
      </c>
    </row>
    <row r="135" spans="1:8" x14ac:dyDescent="0.25">
      <c r="A135" s="26">
        <f t="shared" si="5"/>
        <v>556</v>
      </c>
      <c r="B135" s="26">
        <v>369</v>
      </c>
      <c r="C135" s="26">
        <v>43.9</v>
      </c>
      <c r="D135" s="26"/>
      <c r="E135" s="28">
        <v>1.0710500000000001</v>
      </c>
      <c r="F135" s="26"/>
      <c r="G135" s="26">
        <f t="shared" ref="G135:G198" si="6">C135*E135</f>
        <v>47.019095</v>
      </c>
      <c r="H135" s="26">
        <f t="shared" ref="H135:H198" si="7">B135*E135</f>
        <v>395.21745000000004</v>
      </c>
    </row>
    <row r="136" spans="1:8" x14ac:dyDescent="0.25">
      <c r="A136" s="26">
        <f t="shared" ref="A136:A199" si="8">A135+2</f>
        <v>558</v>
      </c>
      <c r="B136" s="26">
        <v>403</v>
      </c>
      <c r="C136" s="26">
        <v>42.1</v>
      </c>
      <c r="D136" s="26"/>
      <c r="E136" s="28">
        <v>1.0751500000000001</v>
      </c>
      <c r="F136" s="26"/>
      <c r="G136" s="26">
        <f t="shared" si="6"/>
        <v>45.263815000000001</v>
      </c>
      <c r="H136" s="26">
        <f t="shared" si="7"/>
        <v>433.28545000000003</v>
      </c>
    </row>
    <row r="137" spans="1:8" x14ac:dyDescent="0.25">
      <c r="A137" s="26">
        <f t="shared" si="8"/>
        <v>560</v>
      </c>
      <c r="B137" s="26">
        <v>421</v>
      </c>
      <c r="C137" s="26">
        <v>45.8</v>
      </c>
      <c r="D137" s="26"/>
      <c r="E137" s="28">
        <v>1.0788</v>
      </c>
      <c r="F137" s="26"/>
      <c r="G137" s="26">
        <f t="shared" si="6"/>
        <v>49.409039999999997</v>
      </c>
      <c r="H137" s="26">
        <f t="shared" si="7"/>
        <v>454.1748</v>
      </c>
    </row>
    <row r="138" spans="1:8" x14ac:dyDescent="0.25">
      <c r="A138" s="26">
        <f t="shared" si="8"/>
        <v>562</v>
      </c>
      <c r="B138" s="26">
        <v>435</v>
      </c>
      <c r="C138" s="26">
        <v>45.1</v>
      </c>
      <c r="D138" s="26"/>
      <c r="E138" s="28">
        <v>1.0823</v>
      </c>
      <c r="F138" s="26"/>
      <c r="G138" s="26">
        <f t="shared" si="6"/>
        <v>48.811730000000004</v>
      </c>
      <c r="H138" s="26">
        <f t="shared" si="7"/>
        <v>470.8005</v>
      </c>
    </row>
    <row r="139" spans="1:8" x14ac:dyDescent="0.25">
      <c r="A139" s="26">
        <f t="shared" si="8"/>
        <v>564</v>
      </c>
      <c r="B139" s="26">
        <v>468</v>
      </c>
      <c r="C139" s="26">
        <v>49.9</v>
      </c>
      <c r="D139" s="26"/>
      <c r="E139" s="28">
        <v>1.0842000000000001</v>
      </c>
      <c r="F139" s="26"/>
      <c r="G139" s="26">
        <f t="shared" si="6"/>
        <v>54.101579999999998</v>
      </c>
      <c r="H139" s="26">
        <f t="shared" si="7"/>
        <v>507.40560000000005</v>
      </c>
    </row>
    <row r="140" spans="1:8" x14ac:dyDescent="0.25">
      <c r="A140" s="26">
        <f t="shared" si="8"/>
        <v>566</v>
      </c>
      <c r="B140" s="26">
        <v>504</v>
      </c>
      <c r="C140" s="26">
        <v>55.6</v>
      </c>
      <c r="D140" s="26"/>
      <c r="E140" s="28">
        <v>1.0834000000000001</v>
      </c>
      <c r="F140" s="26"/>
      <c r="G140" s="26">
        <f t="shared" si="6"/>
        <v>60.237040000000007</v>
      </c>
      <c r="H140" s="26">
        <f t="shared" si="7"/>
        <v>546.03360000000009</v>
      </c>
    </row>
    <row r="141" spans="1:8" x14ac:dyDescent="0.25">
      <c r="A141" s="26">
        <f t="shared" si="8"/>
        <v>568</v>
      </c>
      <c r="B141" s="26">
        <v>523</v>
      </c>
      <c r="C141" s="26">
        <v>54.6</v>
      </c>
      <c r="D141" s="26"/>
      <c r="E141" s="28">
        <v>1.0830500000000001</v>
      </c>
      <c r="F141" s="26"/>
      <c r="G141" s="26">
        <f t="shared" si="6"/>
        <v>59.134530000000005</v>
      </c>
      <c r="H141" s="26">
        <f t="shared" si="7"/>
        <v>566.43515000000002</v>
      </c>
    </row>
    <row r="142" spans="1:8" x14ac:dyDescent="0.25">
      <c r="A142" s="26">
        <f t="shared" si="8"/>
        <v>570</v>
      </c>
      <c r="B142" s="26">
        <v>560</v>
      </c>
      <c r="C142" s="26">
        <v>61.3</v>
      </c>
      <c r="D142" s="26"/>
      <c r="E142" s="28">
        <v>1.0807</v>
      </c>
      <c r="F142" s="26"/>
      <c r="G142" s="26">
        <f t="shared" si="6"/>
        <v>66.24691</v>
      </c>
      <c r="H142" s="26">
        <f t="shared" si="7"/>
        <v>605.19200000000001</v>
      </c>
    </row>
    <row r="143" spans="1:8" x14ac:dyDescent="0.25">
      <c r="A143" s="26">
        <f t="shared" si="8"/>
        <v>572</v>
      </c>
      <c r="B143" s="26">
        <v>595</v>
      </c>
      <c r="C143" s="26">
        <v>59.5</v>
      </c>
      <c r="D143" s="26"/>
      <c r="E143" s="28">
        <v>1.0767</v>
      </c>
      <c r="F143" s="26"/>
      <c r="G143" s="26">
        <f t="shared" si="6"/>
        <v>64.063649999999996</v>
      </c>
      <c r="H143" s="26">
        <f t="shared" si="7"/>
        <v>640.63649999999996</v>
      </c>
    </row>
    <row r="144" spans="1:8" x14ac:dyDescent="0.25">
      <c r="A144" s="26">
        <f t="shared" si="8"/>
        <v>574</v>
      </c>
      <c r="B144" s="26">
        <v>640</v>
      </c>
      <c r="C144" s="26">
        <v>65.8</v>
      </c>
      <c r="D144" s="26"/>
      <c r="E144" s="28">
        <v>1.0711999999999999</v>
      </c>
      <c r="F144" s="26"/>
      <c r="G144" s="26">
        <f t="shared" si="6"/>
        <v>70.484959999999987</v>
      </c>
      <c r="H144" s="26">
        <f t="shared" si="7"/>
        <v>685.56799999999998</v>
      </c>
    </row>
    <row r="145" spans="1:8" x14ac:dyDescent="0.25">
      <c r="A145" s="26">
        <f t="shared" si="8"/>
        <v>576</v>
      </c>
      <c r="B145" s="26">
        <v>679</v>
      </c>
      <c r="C145" s="26">
        <v>69.5</v>
      </c>
      <c r="D145" s="26"/>
      <c r="E145" s="28">
        <v>1.06345</v>
      </c>
      <c r="F145" s="26"/>
      <c r="G145" s="26">
        <f t="shared" si="6"/>
        <v>73.909774999999996</v>
      </c>
      <c r="H145" s="26">
        <f t="shared" si="7"/>
        <v>722.08254999999997</v>
      </c>
    </row>
    <row r="146" spans="1:8" x14ac:dyDescent="0.25">
      <c r="A146" s="26">
        <f t="shared" si="8"/>
        <v>578</v>
      </c>
      <c r="B146" s="26">
        <v>735</v>
      </c>
      <c r="C146" s="26">
        <v>73.099999999999994</v>
      </c>
      <c r="D146" s="26"/>
      <c r="E146" s="28">
        <v>1.05585</v>
      </c>
      <c r="F146" s="26"/>
      <c r="G146" s="26">
        <f t="shared" si="6"/>
        <v>77.182634999999991</v>
      </c>
      <c r="H146" s="26">
        <f t="shared" si="7"/>
        <v>776.04975000000002</v>
      </c>
    </row>
    <row r="147" spans="1:8" x14ac:dyDescent="0.25">
      <c r="A147" s="26">
        <f t="shared" si="8"/>
        <v>580</v>
      </c>
      <c r="B147" s="26">
        <v>789</v>
      </c>
      <c r="C147" s="26">
        <v>76.7</v>
      </c>
      <c r="D147" s="26"/>
      <c r="E147" s="28">
        <v>1.0436000000000001</v>
      </c>
      <c r="F147" s="26"/>
      <c r="G147" s="26">
        <f t="shared" si="6"/>
        <v>80.044120000000007</v>
      </c>
      <c r="H147" s="26">
        <f t="shared" si="7"/>
        <v>823.4004000000001</v>
      </c>
    </row>
    <row r="148" spans="1:8" x14ac:dyDescent="0.25">
      <c r="A148" s="26">
        <f t="shared" si="8"/>
        <v>582</v>
      </c>
      <c r="B148" s="26">
        <v>844</v>
      </c>
      <c r="C148" s="26">
        <v>80.7</v>
      </c>
      <c r="D148" s="26"/>
      <c r="E148" s="28">
        <v>1.0317500000000002</v>
      </c>
      <c r="F148" s="26"/>
      <c r="G148" s="26">
        <f t="shared" si="6"/>
        <v>83.262225000000015</v>
      </c>
      <c r="H148" s="26">
        <f t="shared" si="7"/>
        <v>870.79700000000014</v>
      </c>
    </row>
    <row r="149" spans="1:8" x14ac:dyDescent="0.25">
      <c r="A149" s="26">
        <f t="shared" si="8"/>
        <v>584</v>
      </c>
      <c r="B149" s="26">
        <v>908</v>
      </c>
      <c r="C149" s="26">
        <v>84.2</v>
      </c>
      <c r="D149" s="26"/>
      <c r="E149" s="28">
        <v>1.0171000000000001</v>
      </c>
      <c r="F149" s="26"/>
      <c r="G149" s="26">
        <f t="shared" si="6"/>
        <v>85.639820000000014</v>
      </c>
      <c r="H149" s="26">
        <f t="shared" si="7"/>
        <v>923.52680000000009</v>
      </c>
    </row>
    <row r="150" spans="1:8" x14ac:dyDescent="0.25">
      <c r="A150" s="26">
        <f t="shared" si="8"/>
        <v>586</v>
      </c>
      <c r="B150" s="26">
        <v>967</v>
      </c>
      <c r="C150" s="26">
        <v>93</v>
      </c>
      <c r="D150" s="26"/>
      <c r="E150" s="28">
        <v>1.0021499999999999</v>
      </c>
      <c r="F150" s="26"/>
      <c r="G150" s="26">
        <f t="shared" si="6"/>
        <v>93.199949999999987</v>
      </c>
      <c r="H150" s="26">
        <f t="shared" si="7"/>
        <v>969.07904999999982</v>
      </c>
    </row>
    <row r="151" spans="1:8" x14ac:dyDescent="0.25">
      <c r="A151" s="26">
        <f t="shared" si="8"/>
        <v>588</v>
      </c>
      <c r="B151" s="26">
        <v>1052</v>
      </c>
      <c r="C151" s="26">
        <v>95.1</v>
      </c>
      <c r="D151" s="26"/>
      <c r="E151" s="28">
        <v>0.98599999999999999</v>
      </c>
      <c r="F151" s="26"/>
      <c r="G151" s="26">
        <f t="shared" si="6"/>
        <v>93.768599999999992</v>
      </c>
      <c r="H151" s="26">
        <f t="shared" si="7"/>
        <v>1037.2719999999999</v>
      </c>
    </row>
    <row r="152" spans="1:8" x14ac:dyDescent="0.25">
      <c r="A152" s="26">
        <f t="shared" si="8"/>
        <v>590</v>
      </c>
      <c r="B152" s="26">
        <v>1122</v>
      </c>
      <c r="C152" s="26">
        <v>99.7</v>
      </c>
      <c r="D152" s="26"/>
      <c r="E152" s="28">
        <v>0.96914999999999996</v>
      </c>
      <c r="F152" s="26"/>
      <c r="G152" s="26">
        <f t="shared" si="6"/>
        <v>96.624255000000005</v>
      </c>
      <c r="H152" s="26">
        <f t="shared" si="7"/>
        <v>1087.3862999999999</v>
      </c>
    </row>
    <row r="153" spans="1:8" x14ac:dyDescent="0.25">
      <c r="A153" s="26">
        <f t="shared" si="8"/>
        <v>592</v>
      </c>
      <c r="B153" s="26">
        <v>1201</v>
      </c>
      <c r="C153" s="26">
        <v>110</v>
      </c>
      <c r="D153" s="26"/>
      <c r="E153" s="28">
        <v>0.95114999999999994</v>
      </c>
      <c r="F153" s="26"/>
      <c r="G153" s="26">
        <f t="shared" si="6"/>
        <v>104.62649999999999</v>
      </c>
      <c r="H153" s="26">
        <f t="shared" si="7"/>
        <v>1142.33115</v>
      </c>
    </row>
    <row r="154" spans="1:8" x14ac:dyDescent="0.25">
      <c r="A154" s="26">
        <f t="shared" si="8"/>
        <v>594</v>
      </c>
      <c r="B154" s="26">
        <v>1304</v>
      </c>
      <c r="C154" s="26">
        <v>121</v>
      </c>
      <c r="D154" s="26"/>
      <c r="E154" s="28">
        <v>0.93354999999999999</v>
      </c>
      <c r="F154" s="26"/>
      <c r="G154" s="26">
        <f t="shared" si="6"/>
        <v>112.95954999999999</v>
      </c>
      <c r="H154" s="26">
        <f t="shared" si="7"/>
        <v>1217.3491999999999</v>
      </c>
    </row>
    <row r="155" spans="1:8" x14ac:dyDescent="0.25">
      <c r="A155" s="26">
        <f t="shared" si="8"/>
        <v>596</v>
      </c>
      <c r="B155" s="26">
        <v>1381</v>
      </c>
      <c r="C155" s="26">
        <v>124</v>
      </c>
      <c r="D155" s="26"/>
      <c r="E155" s="28">
        <v>0.91490000000000005</v>
      </c>
      <c r="F155" s="26"/>
      <c r="G155" s="26">
        <f t="shared" si="6"/>
        <v>113.44760000000001</v>
      </c>
      <c r="H155" s="26">
        <f t="shared" si="7"/>
        <v>1263.4769000000001</v>
      </c>
    </row>
    <row r="156" spans="1:8" x14ac:dyDescent="0.25">
      <c r="A156" s="26">
        <f t="shared" si="8"/>
        <v>598</v>
      </c>
      <c r="B156" s="26">
        <v>1477</v>
      </c>
      <c r="C156" s="26">
        <v>136</v>
      </c>
      <c r="D156" s="26"/>
      <c r="E156" s="28">
        <v>0.89369999999999994</v>
      </c>
      <c r="F156" s="26"/>
      <c r="G156" s="26">
        <f t="shared" si="6"/>
        <v>121.54319999999998</v>
      </c>
      <c r="H156" s="26">
        <f t="shared" si="7"/>
        <v>1319.9948999999999</v>
      </c>
    </row>
    <row r="157" spans="1:8" x14ac:dyDescent="0.25">
      <c r="A157" s="26">
        <f t="shared" si="8"/>
        <v>600</v>
      </c>
      <c r="B157" s="26">
        <v>1576</v>
      </c>
      <c r="C157" s="26">
        <v>146</v>
      </c>
      <c r="D157" s="26"/>
      <c r="E157" s="28">
        <v>0.87250000000000005</v>
      </c>
      <c r="F157" s="26"/>
      <c r="G157" s="26">
        <f t="shared" si="6"/>
        <v>127.38500000000001</v>
      </c>
      <c r="H157" s="26">
        <f t="shared" si="7"/>
        <v>1375.0600000000002</v>
      </c>
    </row>
    <row r="158" spans="1:8" x14ac:dyDescent="0.25">
      <c r="A158" s="26">
        <f t="shared" si="8"/>
        <v>602</v>
      </c>
      <c r="B158" s="26">
        <v>1665</v>
      </c>
      <c r="C158" s="26">
        <v>148</v>
      </c>
      <c r="D158" s="26"/>
      <c r="E158" s="28">
        <v>0.85345000000000004</v>
      </c>
      <c r="F158" s="26"/>
      <c r="G158" s="26">
        <f t="shared" si="6"/>
        <v>126.31060000000001</v>
      </c>
      <c r="H158" s="26">
        <f t="shared" si="7"/>
        <v>1420.99425</v>
      </c>
    </row>
    <row r="159" spans="1:8" x14ac:dyDescent="0.25">
      <c r="A159" s="26">
        <f t="shared" si="8"/>
        <v>604</v>
      </c>
      <c r="B159" s="26">
        <v>1745</v>
      </c>
      <c r="C159" s="26">
        <v>157</v>
      </c>
      <c r="D159" s="26"/>
      <c r="E159" s="28">
        <v>0.83279999999999998</v>
      </c>
      <c r="F159" s="26"/>
      <c r="G159" s="26">
        <f t="shared" si="6"/>
        <v>130.74959999999999</v>
      </c>
      <c r="H159" s="26">
        <f t="shared" si="7"/>
        <v>1453.2359999999999</v>
      </c>
    </row>
    <row r="160" spans="1:8" x14ac:dyDescent="0.25">
      <c r="A160" s="26">
        <f t="shared" si="8"/>
        <v>606</v>
      </c>
      <c r="B160" s="26">
        <v>1815</v>
      </c>
      <c r="C160" s="26">
        <v>161</v>
      </c>
      <c r="D160" s="26"/>
      <c r="E160" s="28">
        <v>0.81259999999999999</v>
      </c>
      <c r="F160" s="26"/>
      <c r="G160" s="26">
        <f t="shared" si="6"/>
        <v>130.82859999999999</v>
      </c>
      <c r="H160" s="26">
        <f t="shared" si="7"/>
        <v>1474.8689999999999</v>
      </c>
    </row>
    <row r="161" spans="1:8" x14ac:dyDescent="0.25">
      <c r="A161" s="26">
        <f t="shared" si="8"/>
        <v>608</v>
      </c>
      <c r="B161" s="26">
        <v>1894</v>
      </c>
      <c r="C161" s="26">
        <v>171</v>
      </c>
      <c r="D161" s="26"/>
      <c r="E161" s="28">
        <v>0.79109999999999991</v>
      </c>
      <c r="F161" s="26"/>
      <c r="G161" s="26">
        <f t="shared" si="6"/>
        <v>135.27809999999999</v>
      </c>
      <c r="H161" s="26">
        <f t="shared" si="7"/>
        <v>1498.3433999999997</v>
      </c>
    </row>
    <row r="162" spans="1:8" x14ac:dyDescent="0.25">
      <c r="A162" s="26">
        <f t="shared" si="8"/>
        <v>610</v>
      </c>
      <c r="B162" s="26">
        <v>1950</v>
      </c>
      <c r="C162" s="26">
        <v>179</v>
      </c>
      <c r="D162" s="26"/>
      <c r="E162" s="28">
        <v>0.77059999999999995</v>
      </c>
      <c r="F162" s="26"/>
      <c r="G162" s="26">
        <f t="shared" si="6"/>
        <v>137.9374</v>
      </c>
      <c r="H162" s="26">
        <f t="shared" si="7"/>
        <v>1502.6699999999998</v>
      </c>
    </row>
    <row r="163" spans="1:8" x14ac:dyDescent="0.25">
      <c r="A163" s="26">
        <f t="shared" si="8"/>
        <v>612</v>
      </c>
      <c r="B163" s="26">
        <v>2015</v>
      </c>
      <c r="C163" s="26">
        <v>192</v>
      </c>
      <c r="D163" s="26"/>
      <c r="E163" s="28">
        <v>0.74855000000000005</v>
      </c>
      <c r="F163" s="26"/>
      <c r="G163" s="26">
        <f t="shared" si="6"/>
        <v>143.72160000000002</v>
      </c>
      <c r="H163" s="26">
        <f t="shared" si="7"/>
        <v>1508.32825</v>
      </c>
    </row>
    <row r="164" spans="1:8" x14ac:dyDescent="0.25">
      <c r="A164" s="26">
        <f t="shared" si="8"/>
        <v>614</v>
      </c>
      <c r="B164" s="26">
        <v>2063</v>
      </c>
      <c r="C164" s="26">
        <v>199</v>
      </c>
      <c r="D164" s="26"/>
      <c r="E164" s="28">
        <v>0.72589999999999999</v>
      </c>
      <c r="F164" s="26"/>
      <c r="G164" s="26">
        <f t="shared" si="6"/>
        <v>144.45410000000001</v>
      </c>
      <c r="H164" s="26">
        <f t="shared" si="7"/>
        <v>1497.5317</v>
      </c>
    </row>
    <row r="165" spans="1:8" x14ac:dyDescent="0.25">
      <c r="A165" s="26">
        <f t="shared" si="8"/>
        <v>616</v>
      </c>
      <c r="B165" s="26">
        <v>2104</v>
      </c>
      <c r="C165" s="26">
        <v>212</v>
      </c>
      <c r="D165" s="26"/>
      <c r="E165" s="28">
        <v>0.70340000000000003</v>
      </c>
      <c r="F165" s="26"/>
      <c r="G165" s="26">
        <f t="shared" si="6"/>
        <v>149.1208</v>
      </c>
      <c r="H165" s="26">
        <f t="shared" si="7"/>
        <v>1479.9536000000001</v>
      </c>
    </row>
    <row r="166" spans="1:8" x14ac:dyDescent="0.25">
      <c r="A166" s="26">
        <f t="shared" si="8"/>
        <v>618</v>
      </c>
      <c r="B166" s="26">
        <v>2141</v>
      </c>
      <c r="C166" s="26">
        <v>218</v>
      </c>
      <c r="D166" s="26"/>
      <c r="E166" s="28">
        <v>0.68179999999999996</v>
      </c>
      <c r="F166" s="26"/>
      <c r="G166" s="26">
        <f t="shared" si="6"/>
        <v>148.63239999999999</v>
      </c>
      <c r="H166" s="26">
        <f t="shared" si="7"/>
        <v>1459.7338</v>
      </c>
    </row>
    <row r="167" spans="1:8" x14ac:dyDescent="0.25">
      <c r="A167" s="26">
        <f t="shared" si="8"/>
        <v>620</v>
      </c>
      <c r="B167" s="26">
        <v>2184</v>
      </c>
      <c r="C167" s="26">
        <v>232</v>
      </c>
      <c r="D167" s="26"/>
      <c r="E167" s="28">
        <v>0.66050000000000009</v>
      </c>
      <c r="F167" s="26"/>
      <c r="G167" s="26">
        <f t="shared" si="6"/>
        <v>153.23600000000002</v>
      </c>
      <c r="H167" s="26">
        <f t="shared" si="7"/>
        <v>1442.5320000000002</v>
      </c>
    </row>
    <row r="168" spans="1:8" x14ac:dyDescent="0.25">
      <c r="A168" s="26">
        <f t="shared" si="8"/>
        <v>622</v>
      </c>
      <c r="B168" s="26">
        <v>2247</v>
      </c>
      <c r="C168" s="26">
        <v>244</v>
      </c>
      <c r="D168" s="26"/>
      <c r="E168" s="28">
        <v>0.63874999999999993</v>
      </c>
      <c r="F168" s="26"/>
      <c r="G168" s="26">
        <f t="shared" si="6"/>
        <v>155.85499999999999</v>
      </c>
      <c r="H168" s="26">
        <f t="shared" si="7"/>
        <v>1435.2712499999998</v>
      </c>
    </row>
    <row r="169" spans="1:8" x14ac:dyDescent="0.25">
      <c r="A169" s="26">
        <f t="shared" si="8"/>
        <v>624</v>
      </c>
      <c r="B169" s="26">
        <v>2303</v>
      </c>
      <c r="C169" s="26">
        <v>257</v>
      </c>
      <c r="D169" s="26"/>
      <c r="E169" s="28">
        <v>0.61709999999999998</v>
      </c>
      <c r="F169" s="26"/>
      <c r="G169" s="26">
        <f t="shared" si="6"/>
        <v>158.59469999999999</v>
      </c>
      <c r="H169" s="26">
        <f t="shared" si="7"/>
        <v>1421.1813</v>
      </c>
    </row>
    <row r="170" spans="1:8" x14ac:dyDescent="0.25">
      <c r="A170" s="26">
        <f t="shared" si="8"/>
        <v>626</v>
      </c>
      <c r="B170" s="26">
        <v>2361</v>
      </c>
      <c r="C170" s="26">
        <v>269</v>
      </c>
      <c r="D170" s="26"/>
      <c r="E170" s="28">
        <v>0.59645000000000004</v>
      </c>
      <c r="F170" s="26"/>
      <c r="G170" s="26">
        <f t="shared" si="6"/>
        <v>160.44505000000001</v>
      </c>
      <c r="H170" s="26">
        <f t="shared" si="7"/>
        <v>1408.2184500000001</v>
      </c>
    </row>
    <row r="171" spans="1:8" x14ac:dyDescent="0.25">
      <c r="A171" s="26">
        <f t="shared" si="8"/>
        <v>628</v>
      </c>
      <c r="B171" s="26">
        <v>2454</v>
      </c>
      <c r="C171" s="26">
        <v>282</v>
      </c>
      <c r="D171" s="26"/>
      <c r="E171" s="28">
        <v>0.5767500000000001</v>
      </c>
      <c r="F171" s="26"/>
      <c r="G171" s="26">
        <f t="shared" si="6"/>
        <v>162.64350000000002</v>
      </c>
      <c r="H171" s="26">
        <f t="shared" si="7"/>
        <v>1415.3445000000002</v>
      </c>
    </row>
    <row r="172" spans="1:8" x14ac:dyDescent="0.25">
      <c r="A172" s="26">
        <f t="shared" si="8"/>
        <v>630</v>
      </c>
      <c r="B172" s="26">
        <v>2540</v>
      </c>
      <c r="C172" s="26">
        <v>301</v>
      </c>
      <c r="D172" s="26"/>
      <c r="E172" s="28">
        <v>0.55649999999999999</v>
      </c>
      <c r="F172" s="26"/>
      <c r="G172" s="26">
        <f t="shared" si="6"/>
        <v>167.50649999999999</v>
      </c>
      <c r="H172" s="26">
        <f t="shared" si="7"/>
        <v>1413.51</v>
      </c>
    </row>
    <row r="173" spans="1:8" x14ac:dyDescent="0.25">
      <c r="A173" s="26">
        <f t="shared" si="8"/>
        <v>632</v>
      </c>
      <c r="B173" s="26">
        <v>2657</v>
      </c>
      <c r="C173" s="26">
        <v>321</v>
      </c>
      <c r="D173" s="26"/>
      <c r="E173" s="28">
        <v>0.53644999999999998</v>
      </c>
      <c r="F173" s="26"/>
      <c r="G173" s="26">
        <f t="shared" si="6"/>
        <v>172.20044999999999</v>
      </c>
      <c r="H173" s="26">
        <f t="shared" si="7"/>
        <v>1425.3476499999999</v>
      </c>
    </row>
    <row r="174" spans="1:8" x14ac:dyDescent="0.25">
      <c r="A174" s="26">
        <f t="shared" si="8"/>
        <v>634</v>
      </c>
      <c r="B174" s="26">
        <v>2803</v>
      </c>
      <c r="C174" s="26">
        <v>333</v>
      </c>
      <c r="D174" s="26"/>
      <c r="E174" s="28">
        <v>0.51770000000000005</v>
      </c>
      <c r="F174" s="26"/>
      <c r="G174" s="26">
        <f t="shared" si="6"/>
        <v>172.39410000000001</v>
      </c>
      <c r="H174" s="26">
        <f t="shared" si="7"/>
        <v>1451.1131</v>
      </c>
    </row>
    <row r="175" spans="1:8" x14ac:dyDescent="0.25">
      <c r="A175" s="26">
        <f t="shared" si="8"/>
        <v>636</v>
      </c>
      <c r="B175" s="26">
        <v>2917</v>
      </c>
      <c r="C175" s="26">
        <v>352</v>
      </c>
      <c r="D175" s="26"/>
      <c r="E175" s="28">
        <v>0.49870000000000003</v>
      </c>
      <c r="F175" s="26"/>
      <c r="G175" s="26">
        <f t="shared" si="6"/>
        <v>175.54240000000001</v>
      </c>
      <c r="H175" s="26">
        <f t="shared" si="7"/>
        <v>1454.7079000000001</v>
      </c>
    </row>
    <row r="176" spans="1:8" x14ac:dyDescent="0.25">
      <c r="A176" s="26">
        <f t="shared" si="8"/>
        <v>638</v>
      </c>
      <c r="B176" s="26">
        <v>3070</v>
      </c>
      <c r="C176" s="26">
        <v>376</v>
      </c>
      <c r="D176" s="26"/>
      <c r="E176" s="28">
        <v>0.48039999999999999</v>
      </c>
      <c r="F176" s="26"/>
      <c r="G176" s="26">
        <f t="shared" si="6"/>
        <v>180.63040000000001</v>
      </c>
      <c r="H176" s="26">
        <f t="shared" si="7"/>
        <v>1474.828</v>
      </c>
    </row>
    <row r="177" spans="1:8" x14ac:dyDescent="0.25">
      <c r="A177" s="26">
        <f t="shared" si="8"/>
        <v>640</v>
      </c>
      <c r="B177" s="26">
        <v>3220</v>
      </c>
      <c r="C177" s="26">
        <v>396</v>
      </c>
      <c r="D177" s="26"/>
      <c r="E177" s="28">
        <v>0.46274999999999999</v>
      </c>
      <c r="F177" s="26"/>
      <c r="G177" s="26">
        <f t="shared" si="6"/>
        <v>183.249</v>
      </c>
      <c r="H177" s="26">
        <f t="shared" si="7"/>
        <v>1490.0550000000001</v>
      </c>
    </row>
    <row r="178" spans="1:8" x14ac:dyDescent="0.25">
      <c r="A178" s="26">
        <f t="shared" si="8"/>
        <v>642</v>
      </c>
      <c r="B178" s="26">
        <v>3418</v>
      </c>
      <c r="C178" s="26">
        <v>416</v>
      </c>
      <c r="D178" s="26"/>
      <c r="E178" s="28">
        <v>0.44615000000000005</v>
      </c>
      <c r="F178" s="26"/>
      <c r="G178" s="26">
        <f t="shared" si="6"/>
        <v>185.59840000000003</v>
      </c>
      <c r="H178" s="26">
        <f t="shared" si="7"/>
        <v>1524.9407000000001</v>
      </c>
    </row>
    <row r="179" spans="1:8" x14ac:dyDescent="0.25">
      <c r="A179" s="26">
        <f t="shared" si="8"/>
        <v>644</v>
      </c>
      <c r="B179" s="26">
        <v>3613</v>
      </c>
      <c r="C179" s="26">
        <v>439</v>
      </c>
      <c r="D179" s="26"/>
      <c r="E179" s="28">
        <v>0.42985000000000001</v>
      </c>
      <c r="F179" s="26"/>
      <c r="G179" s="26">
        <f t="shared" si="6"/>
        <v>188.70415</v>
      </c>
      <c r="H179" s="26">
        <f t="shared" si="7"/>
        <v>1553.0480500000001</v>
      </c>
    </row>
    <row r="180" spans="1:8" x14ac:dyDescent="0.25">
      <c r="A180" s="26">
        <f t="shared" si="8"/>
        <v>646</v>
      </c>
      <c r="B180" s="26">
        <v>3791</v>
      </c>
      <c r="C180" s="26">
        <v>460</v>
      </c>
      <c r="D180" s="26"/>
      <c r="E180" s="28">
        <v>0.41349999999999998</v>
      </c>
      <c r="F180" s="26"/>
      <c r="G180" s="26">
        <f t="shared" si="6"/>
        <v>190.20999999999998</v>
      </c>
      <c r="H180" s="26">
        <f t="shared" si="7"/>
        <v>1567.5784999999998</v>
      </c>
    </row>
    <row r="181" spans="1:8" x14ac:dyDescent="0.25">
      <c r="A181" s="26">
        <f t="shared" si="8"/>
        <v>648</v>
      </c>
      <c r="B181" s="26">
        <v>3982</v>
      </c>
      <c r="C181" s="26">
        <v>485</v>
      </c>
      <c r="D181" s="26"/>
      <c r="E181" s="28">
        <v>0.39815</v>
      </c>
      <c r="F181" s="26"/>
      <c r="G181" s="26">
        <f t="shared" si="6"/>
        <v>193.10275000000001</v>
      </c>
      <c r="H181" s="26">
        <f t="shared" si="7"/>
        <v>1585.4332999999999</v>
      </c>
    </row>
    <row r="182" spans="1:8" x14ac:dyDescent="0.25">
      <c r="A182" s="26">
        <f t="shared" si="8"/>
        <v>650</v>
      </c>
      <c r="B182" s="26">
        <v>4242</v>
      </c>
      <c r="C182" s="26">
        <v>510</v>
      </c>
      <c r="D182" s="26"/>
      <c r="E182" s="28">
        <v>0.38375000000000004</v>
      </c>
      <c r="F182" s="26"/>
      <c r="G182" s="26">
        <f t="shared" si="6"/>
        <v>195.71250000000001</v>
      </c>
      <c r="H182" s="26">
        <f t="shared" si="7"/>
        <v>1627.8675000000001</v>
      </c>
    </row>
    <row r="183" spans="1:8" x14ac:dyDescent="0.25">
      <c r="A183" s="26">
        <f t="shared" si="8"/>
        <v>652</v>
      </c>
      <c r="B183" s="26">
        <v>4444</v>
      </c>
      <c r="C183" s="26">
        <v>531</v>
      </c>
      <c r="D183" s="26"/>
      <c r="E183" s="28">
        <v>0.36924999999999997</v>
      </c>
      <c r="F183" s="26"/>
      <c r="G183" s="26">
        <f t="shared" si="6"/>
        <v>196.07174999999998</v>
      </c>
      <c r="H183" s="26">
        <f t="shared" si="7"/>
        <v>1640.9469999999999</v>
      </c>
    </row>
    <row r="184" spans="1:8" x14ac:dyDescent="0.25">
      <c r="A184" s="26">
        <f t="shared" si="8"/>
        <v>654</v>
      </c>
      <c r="B184" s="26">
        <v>4624</v>
      </c>
      <c r="C184" s="26">
        <v>558</v>
      </c>
      <c r="D184" s="26"/>
      <c r="E184" s="28">
        <v>0.35560000000000003</v>
      </c>
      <c r="F184" s="26"/>
      <c r="G184" s="26">
        <f t="shared" si="6"/>
        <v>198.4248</v>
      </c>
      <c r="H184" s="26">
        <f t="shared" si="7"/>
        <v>1644.2944000000002</v>
      </c>
    </row>
    <row r="185" spans="1:8" x14ac:dyDescent="0.25">
      <c r="A185" s="26">
        <f t="shared" si="8"/>
        <v>656</v>
      </c>
      <c r="B185" s="26">
        <v>4887</v>
      </c>
      <c r="C185" s="26">
        <v>587</v>
      </c>
      <c r="D185" s="26"/>
      <c r="E185" s="28">
        <v>0.34179999999999999</v>
      </c>
      <c r="F185" s="26"/>
      <c r="G185" s="26">
        <f t="shared" si="6"/>
        <v>200.63659999999999</v>
      </c>
      <c r="H185" s="26">
        <f t="shared" si="7"/>
        <v>1670.3766000000001</v>
      </c>
    </row>
    <row r="186" spans="1:8" x14ac:dyDescent="0.25">
      <c r="A186" s="26">
        <f t="shared" si="8"/>
        <v>658</v>
      </c>
      <c r="B186" s="26">
        <v>5089</v>
      </c>
      <c r="C186" s="26">
        <v>611</v>
      </c>
      <c r="D186" s="26"/>
      <c r="E186" s="28">
        <v>0.32835000000000003</v>
      </c>
      <c r="F186" s="26"/>
      <c r="G186" s="26">
        <f t="shared" si="6"/>
        <v>200.62185000000002</v>
      </c>
      <c r="H186" s="26">
        <f t="shared" si="7"/>
        <v>1670.9731500000003</v>
      </c>
    </row>
    <row r="187" spans="1:8" x14ac:dyDescent="0.25">
      <c r="A187" s="26">
        <f t="shared" si="8"/>
        <v>660</v>
      </c>
      <c r="B187" s="26">
        <v>5250</v>
      </c>
      <c r="C187" s="26">
        <v>634</v>
      </c>
      <c r="D187" s="26"/>
      <c r="E187" s="28">
        <v>0.31509999999999999</v>
      </c>
      <c r="F187" s="26"/>
      <c r="G187" s="26">
        <f t="shared" si="6"/>
        <v>199.77339999999998</v>
      </c>
      <c r="H187" s="26">
        <f t="shared" si="7"/>
        <v>1654.2749999999999</v>
      </c>
    </row>
    <row r="188" spans="1:8" x14ac:dyDescent="0.25">
      <c r="A188" s="26">
        <f t="shared" si="8"/>
        <v>662</v>
      </c>
      <c r="B188" s="26">
        <v>5417</v>
      </c>
      <c r="C188" s="26">
        <v>660</v>
      </c>
      <c r="D188" s="26"/>
      <c r="E188" s="28">
        <v>0.30245</v>
      </c>
      <c r="F188" s="26"/>
      <c r="G188" s="26">
        <f t="shared" si="6"/>
        <v>199.61699999999999</v>
      </c>
      <c r="H188" s="26">
        <f t="shared" si="7"/>
        <v>1638.37165</v>
      </c>
    </row>
    <row r="189" spans="1:8" x14ac:dyDescent="0.25">
      <c r="A189" s="26">
        <f t="shared" si="8"/>
        <v>664</v>
      </c>
      <c r="B189" s="26">
        <v>5535</v>
      </c>
      <c r="C189" s="26">
        <v>680</v>
      </c>
      <c r="D189" s="26"/>
      <c r="E189" s="28">
        <v>0.28985000000000005</v>
      </c>
      <c r="F189" s="26"/>
      <c r="G189" s="26">
        <f t="shared" si="6"/>
        <v>197.09800000000004</v>
      </c>
      <c r="H189" s="26">
        <f t="shared" si="7"/>
        <v>1604.3197500000003</v>
      </c>
    </row>
    <row r="190" spans="1:8" x14ac:dyDescent="0.25">
      <c r="A190" s="26">
        <f t="shared" si="8"/>
        <v>666</v>
      </c>
      <c r="B190" s="26">
        <v>5601</v>
      </c>
      <c r="C190" s="26">
        <v>705</v>
      </c>
      <c r="D190" s="26"/>
      <c r="E190" s="28">
        <v>0.27765000000000001</v>
      </c>
      <c r="F190" s="26"/>
      <c r="G190" s="26">
        <f t="shared" si="6"/>
        <v>195.74325000000002</v>
      </c>
      <c r="H190" s="26">
        <f t="shared" si="7"/>
        <v>1555.1176500000001</v>
      </c>
    </row>
    <row r="191" spans="1:8" x14ac:dyDescent="0.25">
      <c r="A191" s="26">
        <f t="shared" si="8"/>
        <v>668</v>
      </c>
      <c r="B191" s="26">
        <v>5582</v>
      </c>
      <c r="C191" s="26">
        <v>724</v>
      </c>
      <c r="D191" s="26"/>
      <c r="E191" s="28">
        <v>0.26539999999999997</v>
      </c>
      <c r="F191" s="26"/>
      <c r="G191" s="26">
        <f t="shared" si="6"/>
        <v>192.14959999999996</v>
      </c>
      <c r="H191" s="26">
        <f t="shared" si="7"/>
        <v>1481.4627999999998</v>
      </c>
    </row>
    <row r="192" spans="1:8" x14ac:dyDescent="0.25">
      <c r="A192" s="26">
        <f t="shared" si="8"/>
        <v>670</v>
      </c>
      <c r="B192" s="26">
        <v>5519</v>
      </c>
      <c r="C192" s="26">
        <v>740</v>
      </c>
      <c r="D192" s="26"/>
      <c r="E192" s="28">
        <v>0.25444999999999995</v>
      </c>
      <c r="F192" s="26"/>
      <c r="G192" s="26">
        <f t="shared" si="6"/>
        <v>188.29299999999998</v>
      </c>
      <c r="H192" s="26">
        <f t="shared" si="7"/>
        <v>1404.3095499999997</v>
      </c>
    </row>
    <row r="193" spans="1:8" x14ac:dyDescent="0.25">
      <c r="A193" s="26">
        <f t="shared" si="8"/>
        <v>672</v>
      </c>
      <c r="B193" s="26">
        <v>5322</v>
      </c>
      <c r="C193" s="26">
        <v>754</v>
      </c>
      <c r="D193" s="26"/>
      <c r="E193" s="28">
        <v>0.24324999999999999</v>
      </c>
      <c r="F193" s="26"/>
      <c r="G193" s="26">
        <f t="shared" si="6"/>
        <v>183.41049999999998</v>
      </c>
      <c r="H193" s="26">
        <f t="shared" si="7"/>
        <v>1294.5764999999999</v>
      </c>
    </row>
    <row r="194" spans="1:8" x14ac:dyDescent="0.25">
      <c r="A194" s="26">
        <f t="shared" si="8"/>
        <v>674</v>
      </c>
      <c r="B194" s="26">
        <v>5115</v>
      </c>
      <c r="C194" s="26">
        <v>765</v>
      </c>
      <c r="D194" s="26"/>
      <c r="E194" s="28">
        <v>0.23254999999999998</v>
      </c>
      <c r="F194" s="26"/>
      <c r="G194" s="26">
        <f t="shared" si="6"/>
        <v>177.90074999999999</v>
      </c>
      <c r="H194" s="26">
        <f t="shared" si="7"/>
        <v>1189.49325</v>
      </c>
    </row>
    <row r="195" spans="1:8" x14ac:dyDescent="0.25">
      <c r="A195" s="26">
        <f t="shared" si="8"/>
        <v>676</v>
      </c>
      <c r="B195" s="26">
        <v>4764</v>
      </c>
      <c r="C195" s="26">
        <v>784</v>
      </c>
      <c r="D195" s="26"/>
      <c r="E195" s="28">
        <v>0.22315000000000002</v>
      </c>
      <c r="F195" s="26"/>
      <c r="G195" s="26">
        <f t="shared" si="6"/>
        <v>174.9496</v>
      </c>
      <c r="H195" s="26">
        <f t="shared" si="7"/>
        <v>1063.0866000000001</v>
      </c>
    </row>
    <row r="196" spans="1:8" x14ac:dyDescent="0.25">
      <c r="A196" s="26">
        <f t="shared" si="8"/>
        <v>678</v>
      </c>
      <c r="B196" s="26">
        <v>4378</v>
      </c>
      <c r="C196" s="26">
        <v>798</v>
      </c>
      <c r="D196" s="26"/>
      <c r="E196" s="28">
        <v>0.2135</v>
      </c>
      <c r="F196" s="26"/>
      <c r="G196" s="26">
        <f t="shared" si="6"/>
        <v>170.37299999999999</v>
      </c>
      <c r="H196" s="26">
        <f t="shared" si="7"/>
        <v>934.70299999999997</v>
      </c>
    </row>
    <row r="197" spans="1:8" x14ac:dyDescent="0.25">
      <c r="A197" s="26">
        <f t="shared" si="8"/>
        <v>680</v>
      </c>
      <c r="B197" s="26">
        <v>4052</v>
      </c>
      <c r="C197" s="26">
        <v>809</v>
      </c>
      <c r="D197" s="26"/>
      <c r="E197" s="28">
        <v>0.2046</v>
      </c>
      <c r="F197" s="26"/>
      <c r="G197" s="26">
        <f t="shared" si="6"/>
        <v>165.5214</v>
      </c>
      <c r="H197" s="26">
        <f t="shared" si="7"/>
        <v>829.03920000000005</v>
      </c>
    </row>
    <row r="198" spans="1:8" x14ac:dyDescent="0.25">
      <c r="A198" s="26">
        <f t="shared" si="8"/>
        <v>682</v>
      </c>
      <c r="B198" s="26">
        <v>3594</v>
      </c>
      <c r="C198" s="26">
        <v>826</v>
      </c>
      <c r="D198" s="26"/>
      <c r="E198" s="28">
        <v>0.19595000000000001</v>
      </c>
      <c r="F198" s="26"/>
      <c r="G198" s="26">
        <f t="shared" si="6"/>
        <v>161.85470000000001</v>
      </c>
      <c r="H198" s="26">
        <f t="shared" si="7"/>
        <v>704.24430000000007</v>
      </c>
    </row>
    <row r="199" spans="1:8" x14ac:dyDescent="0.25">
      <c r="A199" s="26">
        <f t="shared" si="8"/>
        <v>684</v>
      </c>
      <c r="B199" s="26">
        <v>3119</v>
      </c>
      <c r="C199" s="26">
        <v>842</v>
      </c>
      <c r="D199" s="26"/>
      <c r="E199" s="28">
        <v>0.18804999999999999</v>
      </c>
      <c r="F199" s="26"/>
      <c r="G199" s="26">
        <f t="shared" ref="G199:G257" si="9">C199*E199</f>
        <v>158.3381</v>
      </c>
      <c r="H199" s="26">
        <f t="shared" ref="H199:H257" si="10">B199*E199</f>
        <v>586.52795000000003</v>
      </c>
    </row>
    <row r="200" spans="1:8" x14ac:dyDescent="0.25">
      <c r="A200" s="26">
        <f t="shared" ref="A200:A257" si="11">A199+2</f>
        <v>686</v>
      </c>
      <c r="B200" s="26">
        <v>2689</v>
      </c>
      <c r="C200" s="26">
        <v>857</v>
      </c>
      <c r="D200" s="26"/>
      <c r="E200" s="28">
        <v>0.18004999999999999</v>
      </c>
      <c r="F200" s="26"/>
      <c r="G200" s="26">
        <f t="shared" si="9"/>
        <v>154.30284999999998</v>
      </c>
      <c r="H200" s="26">
        <f t="shared" si="10"/>
        <v>484.15444999999994</v>
      </c>
    </row>
    <row r="201" spans="1:8" x14ac:dyDescent="0.25">
      <c r="A201" s="26">
        <f t="shared" si="11"/>
        <v>688</v>
      </c>
      <c r="B201" s="26">
        <v>2307</v>
      </c>
      <c r="C201" s="26">
        <v>878</v>
      </c>
      <c r="D201" s="26"/>
      <c r="E201" s="28">
        <v>0.1729</v>
      </c>
      <c r="F201" s="26"/>
      <c r="G201" s="26">
        <f t="shared" si="9"/>
        <v>151.80619999999999</v>
      </c>
      <c r="H201" s="26">
        <f t="shared" si="10"/>
        <v>398.88029999999998</v>
      </c>
    </row>
    <row r="202" spans="1:8" x14ac:dyDescent="0.25">
      <c r="A202" s="26">
        <f t="shared" si="11"/>
        <v>690</v>
      </c>
      <c r="B202" s="26">
        <v>1906</v>
      </c>
      <c r="C202" s="26">
        <v>899</v>
      </c>
      <c r="D202" s="26"/>
      <c r="E202" s="28">
        <v>0.16570000000000001</v>
      </c>
      <c r="F202" s="26"/>
      <c r="G202" s="26">
        <f t="shared" si="9"/>
        <v>148.96430000000001</v>
      </c>
      <c r="H202" s="26">
        <f t="shared" si="10"/>
        <v>315.82420000000002</v>
      </c>
    </row>
    <row r="203" spans="1:8" x14ac:dyDescent="0.25">
      <c r="A203" s="26">
        <f t="shared" si="11"/>
        <v>692</v>
      </c>
      <c r="B203" s="26">
        <v>1563</v>
      </c>
      <c r="C203" s="26">
        <v>917</v>
      </c>
      <c r="D203" s="26"/>
      <c r="E203" s="28">
        <v>0.15884999999999999</v>
      </c>
      <c r="F203" s="26"/>
      <c r="G203" s="26">
        <f t="shared" si="9"/>
        <v>145.66544999999999</v>
      </c>
      <c r="H203" s="26">
        <f t="shared" si="10"/>
        <v>248.28254999999999</v>
      </c>
    </row>
    <row r="204" spans="1:8" x14ac:dyDescent="0.25">
      <c r="A204" s="26">
        <f t="shared" si="11"/>
        <v>694</v>
      </c>
      <c r="B204" s="26">
        <v>1276</v>
      </c>
      <c r="C204" s="26">
        <v>942</v>
      </c>
      <c r="D204" s="26"/>
      <c r="E204" s="28">
        <v>0.15254999999999999</v>
      </c>
      <c r="F204" s="26"/>
      <c r="G204" s="26">
        <f t="shared" si="9"/>
        <v>143.7021</v>
      </c>
      <c r="H204" s="26">
        <f t="shared" si="10"/>
        <v>194.65379999999999</v>
      </c>
    </row>
    <row r="205" spans="1:8" x14ac:dyDescent="0.25">
      <c r="A205" s="26">
        <f t="shared" si="11"/>
        <v>696</v>
      </c>
      <c r="B205" s="26">
        <v>1014</v>
      </c>
      <c r="C205" s="26">
        <v>965</v>
      </c>
      <c r="D205" s="26"/>
      <c r="E205" s="28">
        <v>0.14585000000000001</v>
      </c>
      <c r="F205" s="26"/>
      <c r="G205" s="26">
        <f t="shared" si="9"/>
        <v>140.74525</v>
      </c>
      <c r="H205" s="26">
        <f t="shared" si="10"/>
        <v>147.89190000000002</v>
      </c>
    </row>
    <row r="206" spans="1:8" x14ac:dyDescent="0.25">
      <c r="A206" s="26">
        <f t="shared" si="11"/>
        <v>698</v>
      </c>
      <c r="B206" s="26">
        <v>809</v>
      </c>
      <c r="C206" s="26">
        <v>994</v>
      </c>
      <c r="D206" s="26"/>
      <c r="E206" s="28">
        <v>0.13980000000000001</v>
      </c>
      <c r="F206" s="26"/>
      <c r="G206" s="26">
        <f t="shared" si="9"/>
        <v>138.96120000000002</v>
      </c>
      <c r="H206" s="26">
        <f t="shared" si="10"/>
        <v>113.09820000000001</v>
      </c>
    </row>
    <row r="207" spans="1:8" x14ac:dyDescent="0.25">
      <c r="A207" s="26">
        <f t="shared" si="11"/>
        <v>700</v>
      </c>
      <c r="B207" s="26">
        <v>649</v>
      </c>
      <c r="C207" s="26">
        <v>1027</v>
      </c>
      <c r="D207" s="26"/>
      <c r="E207" s="28">
        <v>0.13424999999999998</v>
      </c>
      <c r="F207" s="26"/>
      <c r="G207" s="26">
        <f t="shared" si="9"/>
        <v>137.87474999999998</v>
      </c>
      <c r="H207" s="26">
        <f t="shared" si="10"/>
        <v>87.128249999999994</v>
      </c>
    </row>
    <row r="208" spans="1:8" x14ac:dyDescent="0.25">
      <c r="A208" s="26">
        <f t="shared" si="11"/>
        <v>702</v>
      </c>
      <c r="B208" s="26">
        <v>527</v>
      </c>
      <c r="C208" s="26">
        <v>1054</v>
      </c>
      <c r="D208" s="26"/>
      <c r="E208" s="28">
        <v>0.1285</v>
      </c>
      <c r="F208" s="26"/>
      <c r="G208" s="26">
        <f t="shared" si="9"/>
        <v>135.43899999999999</v>
      </c>
      <c r="H208" s="26">
        <f t="shared" si="10"/>
        <v>67.719499999999996</v>
      </c>
    </row>
    <row r="209" spans="1:8" x14ac:dyDescent="0.25">
      <c r="A209" s="26">
        <f t="shared" si="11"/>
        <v>704</v>
      </c>
      <c r="B209" s="26">
        <v>427</v>
      </c>
      <c r="C209" s="26">
        <v>1089</v>
      </c>
      <c r="D209" s="26"/>
      <c r="E209" s="28">
        <v>0.123</v>
      </c>
      <c r="F209" s="26"/>
      <c r="G209" s="26">
        <f t="shared" si="9"/>
        <v>133.947</v>
      </c>
      <c r="H209" s="26">
        <f t="shared" si="10"/>
        <v>52.521000000000001</v>
      </c>
    </row>
    <row r="210" spans="1:8" x14ac:dyDescent="0.25">
      <c r="A210" s="26">
        <f t="shared" si="11"/>
        <v>706</v>
      </c>
      <c r="B210" s="26">
        <v>331</v>
      </c>
      <c r="C210" s="26">
        <v>1125</v>
      </c>
      <c r="D210" s="26"/>
      <c r="E210" s="28">
        <v>0.1177</v>
      </c>
      <c r="F210" s="26"/>
      <c r="G210" s="26">
        <f t="shared" si="9"/>
        <v>132.41249999999999</v>
      </c>
      <c r="H210" s="26">
        <f t="shared" si="10"/>
        <v>38.9587</v>
      </c>
    </row>
    <row r="211" spans="1:8" x14ac:dyDescent="0.25">
      <c r="A211" s="26">
        <f t="shared" si="11"/>
        <v>708</v>
      </c>
      <c r="B211" s="26">
        <v>277</v>
      </c>
      <c r="C211" s="26">
        <v>1151</v>
      </c>
      <c r="D211" s="26"/>
      <c r="E211" s="28">
        <v>0.11325</v>
      </c>
      <c r="F211" s="26"/>
      <c r="G211" s="26">
        <f t="shared" si="9"/>
        <v>130.35075000000001</v>
      </c>
      <c r="H211" s="26">
        <f t="shared" si="10"/>
        <v>31.370250000000002</v>
      </c>
    </row>
    <row r="212" spans="1:8" x14ac:dyDescent="0.25">
      <c r="A212" s="26">
        <f t="shared" si="11"/>
        <v>710</v>
      </c>
      <c r="B212" s="26">
        <v>236</v>
      </c>
      <c r="C212" s="26">
        <v>1195</v>
      </c>
      <c r="D212" s="26"/>
      <c r="E212" s="28">
        <v>0.10805000000000001</v>
      </c>
      <c r="F212" s="26"/>
      <c r="G212" s="26">
        <f t="shared" si="9"/>
        <v>129.11975000000001</v>
      </c>
      <c r="H212" s="26">
        <f t="shared" si="10"/>
        <v>25.4998</v>
      </c>
    </row>
    <row r="213" spans="1:8" x14ac:dyDescent="0.25">
      <c r="A213" s="26">
        <f t="shared" si="11"/>
        <v>712</v>
      </c>
      <c r="B213" s="26">
        <v>187</v>
      </c>
      <c r="C213" s="26">
        <v>1232</v>
      </c>
      <c r="D213" s="26"/>
      <c r="E213" s="28">
        <v>0.10325000000000001</v>
      </c>
      <c r="F213" s="26"/>
      <c r="G213" s="26">
        <f t="shared" si="9"/>
        <v>127.20400000000001</v>
      </c>
      <c r="H213" s="26">
        <f t="shared" si="10"/>
        <v>19.307750000000002</v>
      </c>
    </row>
    <row r="214" spans="1:8" x14ac:dyDescent="0.25">
      <c r="A214" s="26">
        <f t="shared" si="11"/>
        <v>714</v>
      </c>
      <c r="B214" s="26">
        <v>169</v>
      </c>
      <c r="C214" s="26">
        <v>1268</v>
      </c>
      <c r="D214" s="26"/>
      <c r="E214" s="28">
        <v>9.9250000000000005E-2</v>
      </c>
      <c r="F214" s="26"/>
      <c r="G214" s="26">
        <f t="shared" si="9"/>
        <v>125.849</v>
      </c>
      <c r="H214" s="26">
        <f t="shared" si="10"/>
        <v>16.773250000000001</v>
      </c>
    </row>
    <row r="215" spans="1:8" x14ac:dyDescent="0.25">
      <c r="A215" s="26">
        <f t="shared" si="11"/>
        <v>716</v>
      </c>
      <c r="B215" s="26">
        <v>147</v>
      </c>
      <c r="C215" s="26">
        <v>1298</v>
      </c>
      <c r="D215" s="26"/>
      <c r="E215" s="28">
        <v>9.4899999999999998E-2</v>
      </c>
      <c r="F215" s="26"/>
      <c r="G215" s="26">
        <f t="shared" si="9"/>
        <v>123.1802</v>
      </c>
      <c r="H215" s="26">
        <f t="shared" si="10"/>
        <v>13.9503</v>
      </c>
    </row>
    <row r="216" spans="1:8" x14ac:dyDescent="0.25">
      <c r="A216" s="26">
        <f t="shared" si="11"/>
        <v>718</v>
      </c>
      <c r="B216" s="26">
        <v>135</v>
      </c>
      <c r="C216" s="26">
        <v>1337</v>
      </c>
      <c r="D216" s="26"/>
      <c r="E216" s="28">
        <v>9.1150000000000009E-2</v>
      </c>
      <c r="F216" s="26"/>
      <c r="G216" s="26">
        <f t="shared" si="9"/>
        <v>121.86755000000001</v>
      </c>
      <c r="H216" s="26">
        <f t="shared" si="10"/>
        <v>12.305250000000001</v>
      </c>
    </row>
    <row r="217" spans="1:8" x14ac:dyDescent="0.25">
      <c r="A217" s="26">
        <f t="shared" si="11"/>
        <v>720</v>
      </c>
      <c r="B217" s="26">
        <v>117</v>
      </c>
      <c r="C217" s="26">
        <v>1374</v>
      </c>
      <c r="D217" s="26"/>
      <c r="E217" s="28">
        <v>8.7249999999999994E-2</v>
      </c>
      <c r="F217" s="26"/>
      <c r="G217" s="26">
        <f t="shared" si="9"/>
        <v>119.88149999999999</v>
      </c>
      <c r="H217" s="26">
        <f t="shared" si="10"/>
        <v>10.20825</v>
      </c>
    </row>
    <row r="218" spans="1:8" x14ac:dyDescent="0.25">
      <c r="A218" s="26">
        <f t="shared" si="11"/>
        <v>722</v>
      </c>
      <c r="B218" s="26">
        <v>103</v>
      </c>
      <c r="C218" s="26">
        <v>1405</v>
      </c>
      <c r="D218" s="26"/>
      <c r="E218" s="28">
        <v>8.3000000000000004E-2</v>
      </c>
      <c r="F218" s="26"/>
      <c r="G218" s="26">
        <f t="shared" si="9"/>
        <v>116.61500000000001</v>
      </c>
      <c r="H218" s="26">
        <f t="shared" si="10"/>
        <v>8.5490000000000013</v>
      </c>
    </row>
    <row r="219" spans="1:8" x14ac:dyDescent="0.25">
      <c r="A219" s="26">
        <f t="shared" si="11"/>
        <v>724</v>
      </c>
      <c r="B219" s="26">
        <v>103</v>
      </c>
      <c r="C219" s="26">
        <v>1438</v>
      </c>
      <c r="D219" s="26"/>
      <c r="E219" s="28">
        <v>8.0249999999999988E-2</v>
      </c>
      <c r="F219" s="26"/>
      <c r="G219" s="26">
        <f t="shared" si="9"/>
        <v>115.39949999999999</v>
      </c>
      <c r="H219" s="26">
        <f t="shared" si="10"/>
        <v>8.2657499999999988</v>
      </c>
    </row>
    <row r="220" spans="1:8" x14ac:dyDescent="0.25">
      <c r="A220" s="26">
        <f t="shared" si="11"/>
        <v>726</v>
      </c>
      <c r="B220" s="26">
        <v>92.1</v>
      </c>
      <c r="C220" s="26">
        <v>1459</v>
      </c>
      <c r="D220" s="26"/>
      <c r="E220" s="28">
        <v>7.6600000000000001E-2</v>
      </c>
      <c r="F220" s="26"/>
      <c r="G220" s="26">
        <f t="shared" si="9"/>
        <v>111.7594</v>
      </c>
      <c r="H220" s="26">
        <f t="shared" si="10"/>
        <v>7.0548599999999997</v>
      </c>
    </row>
    <row r="221" spans="1:8" x14ac:dyDescent="0.25">
      <c r="A221" s="26">
        <f t="shared" si="11"/>
        <v>728</v>
      </c>
      <c r="B221" s="26">
        <v>92.1</v>
      </c>
      <c r="C221" s="26">
        <v>1493</v>
      </c>
      <c r="D221" s="26"/>
      <c r="E221" s="28">
        <v>7.3249999999999996E-2</v>
      </c>
      <c r="F221" s="26"/>
      <c r="G221" s="26">
        <f t="shared" si="9"/>
        <v>109.36224999999999</v>
      </c>
      <c r="H221" s="26">
        <f t="shared" si="10"/>
        <v>6.7463249999999988</v>
      </c>
    </row>
    <row r="222" spans="1:8" x14ac:dyDescent="0.25">
      <c r="A222" s="26">
        <f t="shared" si="11"/>
        <v>730</v>
      </c>
      <c r="B222" s="26">
        <v>80.8</v>
      </c>
      <c r="C222" s="26">
        <v>1502</v>
      </c>
      <c r="D222" s="26"/>
      <c r="E222" s="28">
        <v>7.0000000000000007E-2</v>
      </c>
      <c r="F222" s="26"/>
      <c r="G222" s="26">
        <f t="shared" si="9"/>
        <v>105.14000000000001</v>
      </c>
      <c r="H222" s="26">
        <f t="shared" si="10"/>
        <v>5.6560000000000006</v>
      </c>
    </row>
    <row r="223" spans="1:8" x14ac:dyDescent="0.25">
      <c r="A223" s="26">
        <f t="shared" si="11"/>
        <v>732</v>
      </c>
      <c r="B223" s="26">
        <v>80.8</v>
      </c>
      <c r="C223" s="26">
        <v>1508</v>
      </c>
      <c r="D223" s="26"/>
      <c r="E223" s="28">
        <v>6.6700000000000009E-2</v>
      </c>
      <c r="F223" s="26"/>
      <c r="G223" s="26">
        <f t="shared" si="9"/>
        <v>100.58360000000002</v>
      </c>
      <c r="H223" s="26">
        <f t="shared" si="10"/>
        <v>5.3893600000000008</v>
      </c>
    </row>
    <row r="224" spans="1:8" x14ac:dyDescent="0.25">
      <c r="A224" s="26">
        <f t="shared" si="11"/>
        <v>734</v>
      </c>
      <c r="B224" s="26">
        <v>73.3</v>
      </c>
      <c r="C224" s="26">
        <v>1513</v>
      </c>
      <c r="D224" s="26"/>
      <c r="E224" s="28">
        <v>6.409999999999999E-2</v>
      </c>
      <c r="F224" s="26"/>
      <c r="G224" s="26">
        <f t="shared" si="9"/>
        <v>96.983299999999986</v>
      </c>
      <c r="H224" s="26">
        <f t="shared" si="10"/>
        <v>4.698529999999999</v>
      </c>
    </row>
    <row r="225" spans="1:8" x14ac:dyDescent="0.25">
      <c r="A225" s="26">
        <f t="shared" si="11"/>
        <v>736</v>
      </c>
      <c r="B225" s="26">
        <v>73.3</v>
      </c>
      <c r="C225" s="26">
        <v>1505</v>
      </c>
      <c r="D225" s="26"/>
      <c r="E225" s="28">
        <v>6.1200000000000004E-2</v>
      </c>
      <c r="F225" s="26"/>
      <c r="G225" s="26">
        <f t="shared" si="9"/>
        <v>92.106000000000009</v>
      </c>
      <c r="H225" s="26">
        <f t="shared" si="10"/>
        <v>4.4859600000000004</v>
      </c>
    </row>
    <row r="226" spans="1:8" x14ac:dyDescent="0.25">
      <c r="A226" s="26">
        <f t="shared" si="11"/>
        <v>738</v>
      </c>
      <c r="B226" s="26">
        <v>73.3</v>
      </c>
      <c r="C226" s="26">
        <v>1488</v>
      </c>
      <c r="D226" s="26"/>
      <c r="E226" s="28">
        <v>5.8349999999999999E-2</v>
      </c>
      <c r="F226" s="26"/>
      <c r="G226" s="26">
        <f t="shared" si="9"/>
        <v>86.824799999999996</v>
      </c>
      <c r="H226" s="26">
        <f t="shared" si="10"/>
        <v>4.2770549999999998</v>
      </c>
    </row>
    <row r="227" spans="1:8" x14ac:dyDescent="0.25">
      <c r="A227" s="26">
        <f t="shared" si="11"/>
        <v>740</v>
      </c>
      <c r="B227" s="26">
        <v>73.3</v>
      </c>
      <c r="C227" s="26">
        <v>1467</v>
      </c>
      <c r="D227" s="26"/>
      <c r="E227" s="28">
        <v>5.5849999999999997E-2</v>
      </c>
      <c r="F227" s="26"/>
      <c r="G227" s="26">
        <f t="shared" si="9"/>
        <v>81.931950000000001</v>
      </c>
      <c r="H227" s="26">
        <f t="shared" si="10"/>
        <v>4.0938049999999997</v>
      </c>
    </row>
    <row r="228" spans="1:8" x14ac:dyDescent="0.25">
      <c r="A228" s="26">
        <f t="shared" si="11"/>
        <v>742</v>
      </c>
      <c r="B228" s="26">
        <v>73.3</v>
      </c>
      <c r="C228" s="26">
        <v>1435</v>
      </c>
      <c r="D228" s="26"/>
      <c r="E228" s="28">
        <v>5.3349999999999995E-2</v>
      </c>
      <c r="F228" s="26"/>
      <c r="G228" s="26">
        <f t="shared" si="9"/>
        <v>76.557249999999996</v>
      </c>
      <c r="H228" s="26">
        <f t="shared" si="10"/>
        <v>3.9105549999999996</v>
      </c>
    </row>
    <row r="229" spans="1:8" x14ac:dyDescent="0.25">
      <c r="A229" s="26">
        <f t="shared" si="11"/>
        <v>744</v>
      </c>
      <c r="B229" s="26">
        <v>73.3</v>
      </c>
      <c r="C229" s="26">
        <v>1394</v>
      </c>
      <c r="D229" s="26"/>
      <c r="E229" s="28">
        <v>5.1400000000000001E-2</v>
      </c>
      <c r="F229" s="26"/>
      <c r="G229" s="26">
        <f t="shared" si="9"/>
        <v>71.651600000000002</v>
      </c>
      <c r="H229" s="26">
        <f t="shared" si="10"/>
        <v>3.76762</v>
      </c>
    </row>
    <row r="230" spans="1:8" x14ac:dyDescent="0.25">
      <c r="A230" s="26">
        <f t="shared" si="11"/>
        <v>746</v>
      </c>
      <c r="B230" s="26">
        <v>73.3</v>
      </c>
      <c r="C230" s="26">
        <v>1338</v>
      </c>
      <c r="D230" s="26"/>
      <c r="E230" s="28">
        <v>4.8500000000000001E-2</v>
      </c>
      <c r="F230" s="26"/>
      <c r="G230" s="26">
        <f t="shared" si="9"/>
        <v>64.893000000000001</v>
      </c>
      <c r="H230" s="26">
        <f t="shared" si="10"/>
        <v>3.55505</v>
      </c>
    </row>
    <row r="231" spans="1:8" x14ac:dyDescent="0.25">
      <c r="A231" s="26">
        <f t="shared" si="11"/>
        <v>748</v>
      </c>
      <c r="B231" s="26">
        <v>61.9</v>
      </c>
      <c r="C231" s="26">
        <v>1281</v>
      </c>
      <c r="D231" s="26"/>
      <c r="E231" s="28">
        <v>4.6399999999999997E-2</v>
      </c>
      <c r="F231" s="26"/>
      <c r="G231" s="26">
        <f t="shared" si="9"/>
        <v>59.438399999999994</v>
      </c>
      <c r="H231" s="26">
        <f t="shared" si="10"/>
        <v>2.8721599999999996</v>
      </c>
    </row>
    <row r="232" spans="1:8" x14ac:dyDescent="0.25">
      <c r="A232" s="26">
        <f t="shared" si="11"/>
        <v>750</v>
      </c>
      <c r="B232" s="26">
        <v>61.9</v>
      </c>
      <c r="C232" s="26">
        <v>1209</v>
      </c>
      <c r="D232" s="26"/>
      <c r="E232" s="28">
        <v>4.4499999999999998E-2</v>
      </c>
      <c r="F232" s="26"/>
      <c r="G232" s="26">
        <f t="shared" si="9"/>
        <v>53.8005</v>
      </c>
      <c r="H232" s="26">
        <f t="shared" si="10"/>
        <v>2.7545499999999996</v>
      </c>
    </row>
    <row r="233" spans="1:8" x14ac:dyDescent="0.25">
      <c r="A233" s="26">
        <f t="shared" si="11"/>
        <v>752</v>
      </c>
      <c r="B233" s="26">
        <v>61.9</v>
      </c>
      <c r="C233" s="26">
        <v>1132</v>
      </c>
      <c r="D233" s="26"/>
      <c r="E233" s="28">
        <v>4.2900000000000001E-2</v>
      </c>
      <c r="F233" s="26"/>
      <c r="G233" s="26">
        <f t="shared" si="9"/>
        <v>48.562800000000003</v>
      </c>
      <c r="H233" s="26">
        <f t="shared" si="10"/>
        <v>2.65551</v>
      </c>
    </row>
    <row r="234" spans="1:8" x14ac:dyDescent="0.25">
      <c r="A234" s="26">
        <f t="shared" si="11"/>
        <v>754</v>
      </c>
      <c r="B234" s="26">
        <v>61.9</v>
      </c>
      <c r="C234" s="26">
        <v>1056</v>
      </c>
      <c r="D234" s="26"/>
      <c r="E234" s="28">
        <v>4.045E-2</v>
      </c>
      <c r="F234" s="26"/>
      <c r="G234" s="26">
        <f t="shared" si="9"/>
        <v>42.715200000000003</v>
      </c>
      <c r="H234" s="26">
        <f t="shared" si="10"/>
        <v>2.5038549999999997</v>
      </c>
    </row>
    <row r="235" spans="1:8" x14ac:dyDescent="0.25">
      <c r="A235" s="26">
        <f t="shared" si="11"/>
        <v>756</v>
      </c>
      <c r="B235" s="26">
        <v>61.9</v>
      </c>
      <c r="C235" s="26">
        <v>983</v>
      </c>
      <c r="D235" s="26"/>
      <c r="E235" s="28">
        <v>3.8900000000000004E-2</v>
      </c>
      <c r="F235" s="26"/>
      <c r="G235" s="26">
        <f t="shared" si="9"/>
        <v>38.238700000000001</v>
      </c>
      <c r="H235" s="26">
        <f t="shared" si="10"/>
        <v>2.4079100000000002</v>
      </c>
    </row>
    <row r="236" spans="1:8" x14ac:dyDescent="0.25">
      <c r="A236" s="26">
        <f t="shared" si="11"/>
        <v>758</v>
      </c>
      <c r="B236" s="26">
        <v>61.9</v>
      </c>
      <c r="C236" s="26">
        <v>903</v>
      </c>
      <c r="D236" s="26"/>
      <c r="E236" s="28">
        <v>3.755E-2</v>
      </c>
      <c r="F236" s="26"/>
      <c r="G236" s="26">
        <f t="shared" si="9"/>
        <v>33.907649999999997</v>
      </c>
      <c r="H236" s="26">
        <f t="shared" si="10"/>
        <v>2.3243450000000001</v>
      </c>
    </row>
    <row r="237" spans="1:8" x14ac:dyDescent="0.25">
      <c r="A237" s="26">
        <f t="shared" si="11"/>
        <v>760</v>
      </c>
      <c r="B237" s="26">
        <v>61.9</v>
      </c>
      <c r="C237" s="26">
        <v>839</v>
      </c>
      <c r="D237" s="26"/>
      <c r="E237" s="28">
        <v>3.5500000000000004E-2</v>
      </c>
      <c r="F237" s="26"/>
      <c r="G237" s="26">
        <f t="shared" si="9"/>
        <v>29.784500000000005</v>
      </c>
      <c r="H237" s="26">
        <f t="shared" si="10"/>
        <v>2.1974500000000003</v>
      </c>
    </row>
    <row r="238" spans="1:8" x14ac:dyDescent="0.25">
      <c r="A238" s="26">
        <f t="shared" si="11"/>
        <v>762</v>
      </c>
      <c r="B238" s="26">
        <v>61.9</v>
      </c>
      <c r="C238" s="26">
        <v>738</v>
      </c>
      <c r="D238" s="26"/>
      <c r="E238" s="28">
        <v>3.39E-2</v>
      </c>
      <c r="F238" s="26"/>
      <c r="G238" s="26">
        <f t="shared" si="9"/>
        <v>25.0182</v>
      </c>
      <c r="H238" s="26">
        <f t="shared" si="10"/>
        <v>2.0984099999999999</v>
      </c>
    </row>
    <row r="239" spans="1:8" x14ac:dyDescent="0.25">
      <c r="A239" s="26">
        <f t="shared" si="11"/>
        <v>764</v>
      </c>
      <c r="B239" s="26">
        <v>61.9</v>
      </c>
      <c r="C239" s="26">
        <v>677</v>
      </c>
      <c r="D239" s="26"/>
      <c r="E239" s="28">
        <v>3.2799999999999996E-2</v>
      </c>
      <c r="F239" s="26"/>
      <c r="G239" s="26">
        <f t="shared" si="9"/>
        <v>22.205599999999997</v>
      </c>
      <c r="H239" s="26">
        <f t="shared" si="10"/>
        <v>2.0303199999999997</v>
      </c>
    </row>
    <row r="240" spans="1:8" x14ac:dyDescent="0.25">
      <c r="A240" s="26">
        <f t="shared" si="11"/>
        <v>766</v>
      </c>
      <c r="B240" s="26">
        <v>61.9</v>
      </c>
      <c r="C240" s="26">
        <v>616</v>
      </c>
      <c r="D240" s="26"/>
      <c r="E240" s="28">
        <v>3.0949999999999998E-2</v>
      </c>
      <c r="F240" s="26"/>
      <c r="G240" s="26">
        <f t="shared" si="9"/>
        <v>19.065199999999997</v>
      </c>
      <c r="H240" s="26">
        <f t="shared" si="10"/>
        <v>1.9158049999999998</v>
      </c>
    </row>
    <row r="241" spans="1:8" x14ac:dyDescent="0.25">
      <c r="A241" s="26">
        <f t="shared" si="11"/>
        <v>768</v>
      </c>
      <c r="B241" s="26">
        <v>61.9</v>
      </c>
      <c r="C241" s="26">
        <v>539</v>
      </c>
      <c r="D241" s="26"/>
      <c r="E241" s="28">
        <v>3.0449999999999998E-2</v>
      </c>
      <c r="F241" s="26"/>
      <c r="G241" s="26">
        <f t="shared" si="9"/>
        <v>16.41255</v>
      </c>
      <c r="H241" s="26">
        <f t="shared" si="10"/>
        <v>1.8848549999999997</v>
      </c>
    </row>
    <row r="242" spans="1:8" x14ac:dyDescent="0.25">
      <c r="A242" s="26">
        <f t="shared" si="11"/>
        <v>770</v>
      </c>
      <c r="B242" s="26">
        <v>49.8</v>
      </c>
      <c r="C242" s="26">
        <v>475</v>
      </c>
      <c r="D242" s="26"/>
      <c r="E242" s="28">
        <v>2.8650000000000002E-2</v>
      </c>
      <c r="F242" s="26"/>
      <c r="G242" s="26">
        <f t="shared" si="9"/>
        <v>13.608750000000001</v>
      </c>
      <c r="H242" s="26">
        <f t="shared" si="10"/>
        <v>1.4267700000000001</v>
      </c>
    </row>
    <row r="243" spans="1:8" x14ac:dyDescent="0.25">
      <c r="A243" s="26">
        <f t="shared" si="11"/>
        <v>772</v>
      </c>
      <c r="B243" s="26">
        <v>49.8</v>
      </c>
      <c r="C243" s="26">
        <v>422</v>
      </c>
      <c r="D243" s="26"/>
      <c r="E243" s="28">
        <v>2.7799999999999998E-2</v>
      </c>
      <c r="F243" s="26"/>
      <c r="G243" s="26">
        <f t="shared" si="9"/>
        <v>11.731599999999998</v>
      </c>
      <c r="H243" s="26">
        <f t="shared" si="10"/>
        <v>1.3844399999999999</v>
      </c>
    </row>
    <row r="244" spans="1:8" x14ac:dyDescent="0.25">
      <c r="A244" s="26">
        <f t="shared" si="11"/>
        <v>774</v>
      </c>
      <c r="B244" s="26">
        <v>49.8</v>
      </c>
      <c r="C244" s="26">
        <v>367</v>
      </c>
      <c r="D244" s="26"/>
      <c r="E244" s="28">
        <v>2.6749999999999999E-2</v>
      </c>
      <c r="F244" s="26"/>
      <c r="G244" s="26">
        <f t="shared" si="9"/>
        <v>9.8172499999999996</v>
      </c>
      <c r="H244" s="26">
        <f t="shared" si="10"/>
        <v>1.3321499999999999</v>
      </c>
    </row>
    <row r="245" spans="1:8" x14ac:dyDescent="0.25">
      <c r="A245" s="26">
        <f t="shared" si="11"/>
        <v>776</v>
      </c>
      <c r="B245" s="26">
        <v>49.8</v>
      </c>
      <c r="C245" s="26">
        <v>322</v>
      </c>
      <c r="D245" s="26"/>
      <c r="E245" s="28">
        <v>2.5149999999999999E-2</v>
      </c>
      <c r="F245" s="26"/>
      <c r="G245" s="26">
        <f t="shared" si="9"/>
        <v>8.0983000000000001</v>
      </c>
      <c r="H245" s="26">
        <f t="shared" si="10"/>
        <v>1.25247</v>
      </c>
    </row>
    <row r="246" spans="1:8" x14ac:dyDescent="0.25">
      <c r="A246" s="26">
        <f t="shared" si="11"/>
        <v>778</v>
      </c>
      <c r="B246" s="26">
        <v>49.8</v>
      </c>
      <c r="C246" s="26">
        <v>287</v>
      </c>
      <c r="D246" s="26"/>
      <c r="E246" s="28">
        <v>2.4649999999999998E-2</v>
      </c>
      <c r="F246" s="26"/>
      <c r="G246" s="26">
        <f t="shared" si="9"/>
        <v>7.0745499999999995</v>
      </c>
      <c r="H246" s="26">
        <f t="shared" si="10"/>
        <v>1.2275699999999998</v>
      </c>
    </row>
    <row r="247" spans="1:8" x14ac:dyDescent="0.25">
      <c r="A247" s="26">
        <f t="shared" si="11"/>
        <v>780</v>
      </c>
      <c r="B247" s="26">
        <v>49.8</v>
      </c>
      <c r="C247" s="26">
        <v>248</v>
      </c>
      <c r="D247" s="26"/>
      <c r="E247" s="28">
        <v>2.35E-2</v>
      </c>
      <c r="F247" s="26"/>
      <c r="G247" s="26">
        <f t="shared" si="9"/>
        <v>5.8280000000000003</v>
      </c>
      <c r="H247" s="26">
        <f t="shared" si="10"/>
        <v>1.1702999999999999</v>
      </c>
    </row>
    <row r="248" spans="1:8" x14ac:dyDescent="0.25">
      <c r="A248" s="26">
        <f t="shared" si="11"/>
        <v>782</v>
      </c>
      <c r="B248" s="26">
        <v>49.8</v>
      </c>
      <c r="C248" s="26">
        <v>224</v>
      </c>
      <c r="D248" s="26"/>
      <c r="E248" s="28">
        <v>2.2249999999999999E-2</v>
      </c>
      <c r="F248" s="26"/>
      <c r="G248" s="26">
        <f t="shared" si="9"/>
        <v>4.984</v>
      </c>
      <c r="H248" s="26">
        <f t="shared" si="10"/>
        <v>1.10805</v>
      </c>
    </row>
    <row r="249" spans="1:8" x14ac:dyDescent="0.25">
      <c r="A249" s="26">
        <f t="shared" si="11"/>
        <v>784</v>
      </c>
      <c r="B249" s="26">
        <v>49.8</v>
      </c>
      <c r="C249" s="26">
        <v>196</v>
      </c>
      <c r="D249" s="26"/>
      <c r="E249" s="28">
        <v>2.1600000000000001E-2</v>
      </c>
      <c r="F249" s="26"/>
      <c r="G249" s="26">
        <f t="shared" si="9"/>
        <v>4.2336</v>
      </c>
      <c r="H249" s="26">
        <f t="shared" si="10"/>
        <v>1.07568</v>
      </c>
    </row>
    <row r="250" spans="1:8" x14ac:dyDescent="0.25">
      <c r="A250" s="26">
        <f t="shared" si="11"/>
        <v>786</v>
      </c>
      <c r="B250" s="26">
        <v>49.8</v>
      </c>
      <c r="C250" s="26">
        <v>177</v>
      </c>
      <c r="D250" s="26"/>
      <c r="E250" s="28">
        <v>2.1100000000000001E-2</v>
      </c>
      <c r="F250" s="26"/>
      <c r="G250" s="26">
        <f t="shared" si="9"/>
        <v>3.7347000000000001</v>
      </c>
      <c r="H250" s="26">
        <f t="shared" si="10"/>
        <v>1.05078</v>
      </c>
    </row>
    <row r="251" spans="1:8" x14ac:dyDescent="0.25">
      <c r="A251" s="26">
        <f t="shared" si="11"/>
        <v>788</v>
      </c>
      <c r="B251" s="26">
        <v>49.8</v>
      </c>
      <c r="C251" s="26">
        <v>153</v>
      </c>
      <c r="D251" s="26"/>
      <c r="E251" s="28">
        <v>0.02</v>
      </c>
      <c r="F251" s="26"/>
      <c r="G251" s="26">
        <f t="shared" si="9"/>
        <v>3.06</v>
      </c>
      <c r="H251" s="26">
        <f t="shared" si="10"/>
        <v>0.996</v>
      </c>
    </row>
    <row r="252" spans="1:8" x14ac:dyDescent="0.25">
      <c r="A252" s="26">
        <f t="shared" si="11"/>
        <v>790</v>
      </c>
      <c r="B252" s="26">
        <v>49.8</v>
      </c>
      <c r="C252" s="26">
        <v>138</v>
      </c>
      <c r="D252" s="26"/>
      <c r="E252" s="28">
        <v>1.9400000000000001E-2</v>
      </c>
      <c r="F252" s="26"/>
      <c r="G252" s="26">
        <f t="shared" si="9"/>
        <v>2.6772</v>
      </c>
      <c r="H252" s="26">
        <f t="shared" si="10"/>
        <v>0.96611999999999998</v>
      </c>
    </row>
    <row r="253" spans="1:8" x14ac:dyDescent="0.25">
      <c r="A253" s="26">
        <f t="shared" si="11"/>
        <v>792</v>
      </c>
      <c r="B253" s="26">
        <v>49.8</v>
      </c>
      <c r="C253" s="26">
        <v>130</v>
      </c>
      <c r="D253" s="26"/>
      <c r="E253" s="28">
        <v>1.84E-2</v>
      </c>
      <c r="F253" s="26"/>
      <c r="G253" s="26">
        <f t="shared" si="9"/>
        <v>2.3919999999999999</v>
      </c>
      <c r="H253" s="26">
        <f t="shared" si="10"/>
        <v>0.91631999999999991</v>
      </c>
    </row>
    <row r="254" spans="1:8" x14ac:dyDescent="0.25">
      <c r="A254" s="26">
        <f t="shared" si="11"/>
        <v>794</v>
      </c>
      <c r="B254" s="26">
        <v>49.8</v>
      </c>
      <c r="C254" s="26">
        <v>117</v>
      </c>
      <c r="D254" s="26"/>
      <c r="E254" s="28">
        <v>1.8550000000000001E-2</v>
      </c>
      <c r="F254" s="26"/>
      <c r="G254" s="26">
        <f t="shared" si="9"/>
        <v>2.17035</v>
      </c>
      <c r="H254" s="26">
        <f t="shared" si="10"/>
        <v>0.92379</v>
      </c>
    </row>
    <row r="255" spans="1:8" x14ac:dyDescent="0.25">
      <c r="A255" s="26">
        <f t="shared" si="11"/>
        <v>796</v>
      </c>
      <c r="B255" s="26">
        <v>49.8</v>
      </c>
      <c r="C255" s="26">
        <v>102</v>
      </c>
      <c r="D255" s="26"/>
      <c r="E255" s="28">
        <v>1.745E-2</v>
      </c>
      <c r="F255" s="26"/>
      <c r="G255" s="26">
        <f t="shared" si="9"/>
        <v>1.7799</v>
      </c>
      <c r="H255" s="26">
        <f t="shared" si="10"/>
        <v>0.86900999999999995</v>
      </c>
    </row>
    <row r="256" spans="1:8" x14ac:dyDescent="0.25">
      <c r="A256" s="26">
        <f t="shared" si="11"/>
        <v>798</v>
      </c>
      <c r="B256" s="26">
        <v>49.8</v>
      </c>
      <c r="C256" s="26">
        <v>92.2</v>
      </c>
      <c r="D256" s="26"/>
      <c r="E256" s="28">
        <v>1.6449999999999999E-2</v>
      </c>
      <c r="F256" s="26"/>
      <c r="G256" s="26">
        <f t="shared" si="9"/>
        <v>1.5166900000000001</v>
      </c>
      <c r="H256" s="26">
        <f t="shared" si="10"/>
        <v>0.81920999999999988</v>
      </c>
    </row>
    <row r="257" spans="1:8" x14ac:dyDescent="0.25">
      <c r="A257" s="26">
        <f t="shared" si="11"/>
        <v>800</v>
      </c>
      <c r="B257" s="26">
        <v>49.8</v>
      </c>
      <c r="C257" s="26">
        <v>92.2</v>
      </c>
      <c r="D257" s="26"/>
      <c r="F257" s="26"/>
      <c r="G257" s="26">
        <f t="shared" si="9"/>
        <v>0</v>
      </c>
      <c r="H257" s="26">
        <f t="shared" si="10"/>
        <v>0</v>
      </c>
    </row>
    <row r="258" spans="1:8" x14ac:dyDescent="0.25">
      <c r="E258" s="29"/>
    </row>
    <row r="259" spans="1:8" x14ac:dyDescent="0.25">
      <c r="E259" s="29"/>
    </row>
    <row r="260" spans="1:8" x14ac:dyDescent="0.25">
      <c r="E260" s="29"/>
    </row>
    <row r="261" spans="1:8" x14ac:dyDescent="0.25">
      <c r="E261" s="29"/>
    </row>
    <row r="262" spans="1:8" x14ac:dyDescent="0.25">
      <c r="E262" s="29"/>
    </row>
    <row r="263" spans="1:8" x14ac:dyDescent="0.25">
      <c r="E263" s="29"/>
    </row>
    <row r="264" spans="1:8" x14ac:dyDescent="0.25">
      <c r="E264" s="29"/>
    </row>
    <row r="265" spans="1:8" x14ac:dyDescent="0.25">
      <c r="E265" s="29"/>
    </row>
    <row r="266" spans="1:8" x14ac:dyDescent="0.25">
      <c r="E266" s="29"/>
    </row>
    <row r="267" spans="1:8" x14ac:dyDescent="0.25">
      <c r="E267" s="29"/>
    </row>
    <row r="268" spans="1:8" x14ac:dyDescent="0.25">
      <c r="E268" s="29"/>
    </row>
    <row r="269" spans="1:8" x14ac:dyDescent="0.25">
      <c r="E269" s="29"/>
    </row>
    <row r="270" spans="1:8" x14ac:dyDescent="0.25">
      <c r="E270" s="29"/>
    </row>
    <row r="271" spans="1:8" x14ac:dyDescent="0.25">
      <c r="E271" s="29"/>
    </row>
    <row r="272" spans="1:8" x14ac:dyDescent="0.25">
      <c r="E272" s="29"/>
    </row>
    <row r="273" spans="5:5" x14ac:dyDescent="0.25">
      <c r="E273" s="29"/>
    </row>
    <row r="274" spans="5:5" x14ac:dyDescent="0.25">
      <c r="E274" s="29"/>
    </row>
    <row r="275" spans="5:5" x14ac:dyDescent="0.25">
      <c r="E275" s="29"/>
    </row>
    <row r="276" spans="5:5" x14ac:dyDescent="0.25">
      <c r="E276" s="29"/>
    </row>
    <row r="277" spans="5:5" x14ac:dyDescent="0.25">
      <c r="E277" s="29"/>
    </row>
    <row r="278" spans="5:5" x14ac:dyDescent="0.25">
      <c r="E278" s="29"/>
    </row>
    <row r="279" spans="5:5" x14ac:dyDescent="0.25">
      <c r="E279" s="29"/>
    </row>
    <row r="280" spans="5:5" x14ac:dyDescent="0.25">
      <c r="E280" s="29"/>
    </row>
    <row r="281" spans="5:5" x14ac:dyDescent="0.25">
      <c r="E281" s="29"/>
    </row>
    <row r="282" spans="5:5" x14ac:dyDescent="0.25">
      <c r="E282" s="29"/>
    </row>
    <row r="283" spans="5:5" x14ac:dyDescent="0.25">
      <c r="E283" s="29"/>
    </row>
    <row r="284" spans="5:5" x14ac:dyDescent="0.25">
      <c r="E284" s="29"/>
    </row>
    <row r="285" spans="5:5" x14ac:dyDescent="0.25">
      <c r="E285" s="29"/>
    </row>
    <row r="286" spans="5:5" x14ac:dyDescent="0.25">
      <c r="E286" s="29"/>
    </row>
    <row r="287" spans="5:5" x14ac:dyDescent="0.25">
      <c r="E287" s="29"/>
    </row>
    <row r="288" spans="5:5" x14ac:dyDescent="0.25">
      <c r="E288" s="29"/>
    </row>
    <row r="289" spans="5:5" x14ac:dyDescent="0.25">
      <c r="E289" s="29"/>
    </row>
    <row r="290" spans="5:5" x14ac:dyDescent="0.25">
      <c r="E290" s="29"/>
    </row>
    <row r="291" spans="5:5" x14ac:dyDescent="0.25">
      <c r="E291" s="29"/>
    </row>
    <row r="292" spans="5:5" x14ac:dyDescent="0.25">
      <c r="E292" s="29"/>
    </row>
    <row r="293" spans="5:5" x14ac:dyDescent="0.25">
      <c r="E293" s="29"/>
    </row>
    <row r="294" spans="5:5" x14ac:dyDescent="0.25">
      <c r="E294" s="29"/>
    </row>
    <row r="295" spans="5:5" x14ac:dyDescent="0.25">
      <c r="E295" s="29"/>
    </row>
    <row r="296" spans="5:5" x14ac:dyDescent="0.25">
      <c r="E296" s="29"/>
    </row>
    <row r="297" spans="5:5" x14ac:dyDescent="0.25">
      <c r="E297" s="29"/>
    </row>
    <row r="298" spans="5:5" x14ac:dyDescent="0.25">
      <c r="E298" s="29"/>
    </row>
    <row r="299" spans="5:5" x14ac:dyDescent="0.25">
      <c r="E299" s="29"/>
    </row>
    <row r="300" spans="5:5" x14ac:dyDescent="0.25">
      <c r="E300" s="29"/>
    </row>
    <row r="301" spans="5:5" x14ac:dyDescent="0.25">
      <c r="E301" s="29"/>
    </row>
    <row r="302" spans="5:5" x14ac:dyDescent="0.25">
      <c r="E302" s="29"/>
    </row>
    <row r="303" spans="5:5" x14ac:dyDescent="0.25">
      <c r="E303" s="29"/>
    </row>
    <row r="304" spans="5:5" x14ac:dyDescent="0.25">
      <c r="E304" s="29"/>
    </row>
    <row r="305" spans="5:5" x14ac:dyDescent="0.25">
      <c r="E305" s="29"/>
    </row>
    <row r="306" spans="5:5" x14ac:dyDescent="0.25">
      <c r="E306" s="29"/>
    </row>
    <row r="307" spans="5:5" x14ac:dyDescent="0.25">
      <c r="E307" s="29"/>
    </row>
    <row r="308" spans="5:5" x14ac:dyDescent="0.25">
      <c r="E308" s="29"/>
    </row>
    <row r="309" spans="5:5" x14ac:dyDescent="0.25">
      <c r="E309" s="29"/>
    </row>
    <row r="310" spans="5:5" x14ac:dyDescent="0.25">
      <c r="E310" s="29"/>
    </row>
    <row r="311" spans="5:5" x14ac:dyDescent="0.25">
      <c r="E311" s="29"/>
    </row>
    <row r="312" spans="5:5" x14ac:dyDescent="0.25">
      <c r="E312" s="29"/>
    </row>
    <row r="313" spans="5:5" x14ac:dyDescent="0.25">
      <c r="E313" s="29"/>
    </row>
    <row r="314" spans="5:5" x14ac:dyDescent="0.25">
      <c r="E314" s="29"/>
    </row>
    <row r="315" spans="5:5" x14ac:dyDescent="0.25">
      <c r="E315" s="29"/>
    </row>
    <row r="316" spans="5:5" x14ac:dyDescent="0.25">
      <c r="E316" s="29"/>
    </row>
    <row r="317" spans="5:5" x14ac:dyDescent="0.25">
      <c r="E317" s="29"/>
    </row>
    <row r="318" spans="5:5" x14ac:dyDescent="0.25">
      <c r="E318" s="29"/>
    </row>
    <row r="319" spans="5:5" x14ac:dyDescent="0.25">
      <c r="E319" s="29"/>
    </row>
    <row r="320" spans="5:5" x14ac:dyDescent="0.25">
      <c r="E320" s="29"/>
    </row>
    <row r="321" spans="5:5" x14ac:dyDescent="0.25">
      <c r="E321" s="29"/>
    </row>
    <row r="322" spans="5:5" x14ac:dyDescent="0.25">
      <c r="E322" s="29"/>
    </row>
    <row r="323" spans="5:5" x14ac:dyDescent="0.25">
      <c r="E323" s="29"/>
    </row>
    <row r="324" spans="5:5" x14ac:dyDescent="0.25">
      <c r="E324" s="29"/>
    </row>
    <row r="325" spans="5:5" x14ac:dyDescent="0.25">
      <c r="E325" s="29"/>
    </row>
    <row r="326" spans="5:5" x14ac:dyDescent="0.25">
      <c r="E326" s="29"/>
    </row>
    <row r="327" spans="5:5" x14ac:dyDescent="0.25">
      <c r="E327" s="29"/>
    </row>
    <row r="328" spans="5:5" x14ac:dyDescent="0.25">
      <c r="E328" s="29"/>
    </row>
    <row r="329" spans="5:5" x14ac:dyDescent="0.25">
      <c r="E329" s="29"/>
    </row>
    <row r="330" spans="5:5" x14ac:dyDescent="0.25">
      <c r="E330" s="29"/>
    </row>
    <row r="331" spans="5:5" x14ac:dyDescent="0.25">
      <c r="E331" s="29"/>
    </row>
    <row r="332" spans="5:5" x14ac:dyDescent="0.25">
      <c r="E332" s="29"/>
    </row>
    <row r="333" spans="5:5" x14ac:dyDescent="0.25">
      <c r="E333" s="29"/>
    </row>
    <row r="334" spans="5:5" x14ac:dyDescent="0.25">
      <c r="E334" s="29"/>
    </row>
    <row r="335" spans="5:5" x14ac:dyDescent="0.25">
      <c r="E335" s="29"/>
    </row>
    <row r="336" spans="5:5" x14ac:dyDescent="0.25">
      <c r="E336" s="29"/>
    </row>
    <row r="337" spans="5:5" x14ac:dyDescent="0.25">
      <c r="E337" s="29"/>
    </row>
    <row r="338" spans="5:5" x14ac:dyDescent="0.25">
      <c r="E338" s="29"/>
    </row>
    <row r="339" spans="5:5" x14ac:dyDescent="0.25">
      <c r="E339" s="29"/>
    </row>
    <row r="340" spans="5:5" x14ac:dyDescent="0.25">
      <c r="E340" s="29"/>
    </row>
    <row r="341" spans="5:5" x14ac:dyDescent="0.25">
      <c r="E341" s="29"/>
    </row>
    <row r="342" spans="5:5" x14ac:dyDescent="0.25">
      <c r="E342" s="29"/>
    </row>
    <row r="343" spans="5:5" x14ac:dyDescent="0.25">
      <c r="E343" s="29"/>
    </row>
    <row r="344" spans="5:5" x14ac:dyDescent="0.25">
      <c r="E344" s="29"/>
    </row>
    <row r="345" spans="5:5" x14ac:dyDescent="0.25">
      <c r="E345" s="29"/>
    </row>
    <row r="346" spans="5:5" x14ac:dyDescent="0.25">
      <c r="E346" s="29"/>
    </row>
    <row r="347" spans="5:5" x14ac:dyDescent="0.25">
      <c r="E347" s="29"/>
    </row>
    <row r="348" spans="5:5" x14ac:dyDescent="0.25">
      <c r="E348" s="29"/>
    </row>
    <row r="349" spans="5:5" x14ac:dyDescent="0.25">
      <c r="E349" s="29"/>
    </row>
    <row r="350" spans="5:5" x14ac:dyDescent="0.25">
      <c r="E350" s="29"/>
    </row>
    <row r="351" spans="5:5" x14ac:dyDescent="0.25">
      <c r="E351" s="29"/>
    </row>
    <row r="352" spans="5:5" x14ac:dyDescent="0.25">
      <c r="E352" s="29"/>
    </row>
    <row r="353" spans="5:5" x14ac:dyDescent="0.25">
      <c r="E353" s="29"/>
    </row>
    <row r="354" spans="5:5" x14ac:dyDescent="0.25">
      <c r="E354" s="29"/>
    </row>
    <row r="355" spans="5:5" x14ac:dyDescent="0.25">
      <c r="E355" s="29"/>
    </row>
    <row r="356" spans="5:5" x14ac:dyDescent="0.25">
      <c r="E356" s="29"/>
    </row>
    <row r="357" spans="5:5" x14ac:dyDescent="0.25">
      <c r="E357" s="29"/>
    </row>
    <row r="358" spans="5:5" x14ac:dyDescent="0.25">
      <c r="E358" s="29"/>
    </row>
    <row r="359" spans="5:5" x14ac:dyDescent="0.25">
      <c r="E359" s="29"/>
    </row>
    <row r="360" spans="5:5" x14ac:dyDescent="0.25">
      <c r="E360" s="29"/>
    </row>
    <row r="361" spans="5:5" x14ac:dyDescent="0.25">
      <c r="E361" s="29"/>
    </row>
    <row r="362" spans="5:5" x14ac:dyDescent="0.25">
      <c r="E362" s="29"/>
    </row>
    <row r="363" spans="5:5" x14ac:dyDescent="0.25">
      <c r="E363" s="29"/>
    </row>
    <row r="364" spans="5:5" x14ac:dyDescent="0.25">
      <c r="E364" s="29"/>
    </row>
    <row r="365" spans="5:5" x14ac:dyDescent="0.25">
      <c r="E365" s="29"/>
    </row>
    <row r="366" spans="5:5" x14ac:dyDescent="0.25">
      <c r="E366" s="29"/>
    </row>
    <row r="367" spans="5:5" x14ac:dyDescent="0.25">
      <c r="E367" s="29"/>
    </row>
    <row r="368" spans="5:5" x14ac:dyDescent="0.25">
      <c r="E368" s="29"/>
    </row>
    <row r="369" spans="5:5" x14ac:dyDescent="0.25">
      <c r="E369" s="29"/>
    </row>
    <row r="370" spans="5:5" x14ac:dyDescent="0.25">
      <c r="E370" s="29"/>
    </row>
    <row r="371" spans="5:5" x14ac:dyDescent="0.25">
      <c r="E371" s="29"/>
    </row>
    <row r="372" spans="5:5" x14ac:dyDescent="0.25">
      <c r="E372" s="29"/>
    </row>
    <row r="373" spans="5:5" x14ac:dyDescent="0.25">
      <c r="E373" s="29"/>
    </row>
    <row r="374" spans="5:5" x14ac:dyDescent="0.25">
      <c r="E374" s="29"/>
    </row>
    <row r="375" spans="5:5" x14ac:dyDescent="0.25">
      <c r="E375" s="29"/>
    </row>
    <row r="376" spans="5:5" x14ac:dyDescent="0.25">
      <c r="E376" s="29"/>
    </row>
    <row r="377" spans="5:5" x14ac:dyDescent="0.25">
      <c r="E377" s="29"/>
    </row>
    <row r="378" spans="5:5" x14ac:dyDescent="0.25">
      <c r="E378" s="29"/>
    </row>
    <row r="379" spans="5:5" x14ac:dyDescent="0.25">
      <c r="E379" s="29"/>
    </row>
    <row r="380" spans="5:5" x14ac:dyDescent="0.25">
      <c r="E380" s="29"/>
    </row>
    <row r="381" spans="5:5" x14ac:dyDescent="0.25">
      <c r="E381" s="29"/>
    </row>
    <row r="382" spans="5:5" x14ac:dyDescent="0.25">
      <c r="E382" s="29"/>
    </row>
    <row r="383" spans="5:5" x14ac:dyDescent="0.25">
      <c r="E383" s="2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7"/>
  <sheetViews>
    <sheetView workbookViewId="0">
      <selection activeCell="D2" sqref="D2"/>
    </sheetView>
  </sheetViews>
  <sheetFormatPr defaultColWidth="9.140625" defaultRowHeight="15" x14ac:dyDescent="0.25"/>
  <cols>
    <col min="1" max="1" width="12.140625" style="6" customWidth="1"/>
    <col min="2" max="3" width="9.140625" style="6"/>
    <col min="4" max="4" width="3.42578125" style="6" customWidth="1"/>
    <col min="5" max="5" width="13.85546875" style="24" customWidth="1"/>
    <col min="6" max="6" width="3.5703125" style="6" customWidth="1"/>
    <col min="7" max="8" width="9.140625" style="6"/>
    <col min="9" max="9" width="6.42578125" style="6" customWidth="1"/>
    <col min="10" max="11" width="9.140625" style="6"/>
    <col min="12" max="12" width="12.7109375" style="6" customWidth="1"/>
    <col min="13" max="14" width="11.28515625" style="6" customWidth="1"/>
    <col min="15" max="15" width="16.42578125" style="6" customWidth="1"/>
    <col min="16" max="16384" width="9.140625" style="6"/>
  </cols>
  <sheetData>
    <row r="1" spans="1:17" ht="18" x14ac:dyDescent="0.25">
      <c r="A1" s="32" t="s">
        <v>54</v>
      </c>
    </row>
    <row r="2" spans="1:17" ht="15.75" x14ac:dyDescent="0.25">
      <c r="D2" s="51" t="s">
        <v>53</v>
      </c>
    </row>
    <row r="3" spans="1:17" x14ac:dyDescent="0.25">
      <c r="D3" s="6" t="s">
        <v>9</v>
      </c>
    </row>
    <row r="4" spans="1:17" x14ac:dyDescent="0.25">
      <c r="J4" s="7" t="s">
        <v>10</v>
      </c>
      <c r="K4" s="8"/>
      <c r="L4" s="9">
        <f>(SUM(H7:H257)/(SUM(G7:G257)+SUM(H7:H257)))</f>
        <v>0.86690575811091364</v>
      </c>
      <c r="M4" s="10"/>
      <c r="N4" s="10"/>
    </row>
    <row r="5" spans="1:17" x14ac:dyDescent="0.25">
      <c r="A5" s="11" t="s">
        <v>11</v>
      </c>
      <c r="B5" s="11" t="s">
        <v>12</v>
      </c>
      <c r="C5" s="11" t="s">
        <v>13</v>
      </c>
      <c r="D5" s="11"/>
      <c r="E5" s="25" t="s">
        <v>14</v>
      </c>
      <c r="F5" s="11"/>
      <c r="G5" s="11" t="s">
        <v>13</v>
      </c>
      <c r="H5" s="11" t="s">
        <v>12</v>
      </c>
      <c r="J5" s="10"/>
      <c r="K5" s="10"/>
      <c r="L5" s="12"/>
      <c r="M5" s="10"/>
      <c r="N5" s="10"/>
    </row>
    <row r="6" spans="1:17" x14ac:dyDescent="0.25">
      <c r="A6" s="13"/>
      <c r="B6" s="13"/>
      <c r="C6" s="13"/>
      <c r="D6" s="13"/>
      <c r="E6" s="26"/>
      <c r="F6" s="13"/>
      <c r="G6" s="13"/>
      <c r="H6" s="13"/>
      <c r="J6" s="10" t="s">
        <v>15</v>
      </c>
      <c r="K6" s="10"/>
      <c r="L6" s="12">
        <f>SUM(E7:E56)*2</f>
        <v>0</v>
      </c>
      <c r="M6" s="10"/>
      <c r="N6" s="10"/>
      <c r="O6" s="6" t="s">
        <v>16</v>
      </c>
      <c r="P6" s="14">
        <f>L6+L7+L8+L9+L10</f>
        <v>163.62073709999999</v>
      </c>
    </row>
    <row r="7" spans="1:17" x14ac:dyDescent="0.25">
      <c r="A7" s="13">
        <v>300</v>
      </c>
      <c r="B7" s="13">
        <v>2233</v>
      </c>
      <c r="C7" s="13">
        <v>920</v>
      </c>
      <c r="D7" s="13"/>
      <c r="E7" s="27"/>
      <c r="F7" s="13"/>
      <c r="G7" s="13">
        <f t="shared" ref="G7:G70" si="0">C7*E7</f>
        <v>0</v>
      </c>
      <c r="H7" s="13">
        <f t="shared" ref="H7:H70" si="1">B7*E7</f>
        <v>0</v>
      </c>
      <c r="J7" s="10" t="s">
        <v>0</v>
      </c>
      <c r="K7" s="10"/>
      <c r="L7" s="12">
        <f>SUM(E57:E106)*2</f>
        <v>17.233937099999999</v>
      </c>
      <c r="M7" s="10"/>
      <c r="N7" s="10"/>
      <c r="O7" s="6" t="s">
        <v>17</v>
      </c>
      <c r="P7" s="15" t="s">
        <v>15</v>
      </c>
      <c r="Q7" s="6">
        <f>L6/P6</f>
        <v>0</v>
      </c>
    </row>
    <row r="8" spans="1:17" x14ac:dyDescent="0.25">
      <c r="A8" s="13">
        <f t="shared" ref="A8:A71" si="2">A7+2</f>
        <v>302</v>
      </c>
      <c r="B8" s="13">
        <v>1838</v>
      </c>
      <c r="C8" s="13">
        <v>784</v>
      </c>
      <c r="D8" s="13"/>
      <c r="E8" s="27"/>
      <c r="F8" s="13"/>
      <c r="G8" s="13">
        <f t="shared" si="0"/>
        <v>0</v>
      </c>
      <c r="H8" s="13">
        <f t="shared" si="1"/>
        <v>0</v>
      </c>
      <c r="J8" s="10" t="s">
        <v>1</v>
      </c>
      <c r="K8" s="10"/>
      <c r="L8" s="12">
        <f>SUM(E107:E156)*2</f>
        <v>71.460399999999993</v>
      </c>
      <c r="M8" s="10"/>
      <c r="N8" s="10"/>
      <c r="P8" s="15" t="s">
        <v>0</v>
      </c>
      <c r="Q8" s="6">
        <f>L7/P6</f>
        <v>0.10532856290377877</v>
      </c>
    </row>
    <row r="9" spans="1:17" x14ac:dyDescent="0.25">
      <c r="A9" s="13">
        <f t="shared" si="2"/>
        <v>304</v>
      </c>
      <c r="B9" s="13">
        <v>1656</v>
      </c>
      <c r="C9" s="13">
        <v>706</v>
      </c>
      <c r="D9" s="13"/>
      <c r="E9" s="27"/>
      <c r="F9" s="13"/>
      <c r="G9" s="13">
        <f t="shared" si="0"/>
        <v>0</v>
      </c>
      <c r="H9" s="13">
        <f t="shared" si="1"/>
        <v>0</v>
      </c>
      <c r="J9" s="10" t="s">
        <v>2</v>
      </c>
      <c r="K9" s="10" t="s">
        <v>18</v>
      </c>
      <c r="L9" s="12">
        <f>(SUM(E157:E206))*2</f>
        <v>70.623599999999996</v>
      </c>
      <c r="M9" s="10"/>
      <c r="N9" s="10"/>
      <c r="P9" s="15" t="s">
        <v>1</v>
      </c>
      <c r="Q9" s="6">
        <f>L8/P6</f>
        <v>0.43674415154556834</v>
      </c>
    </row>
    <row r="10" spans="1:17" x14ac:dyDescent="0.25">
      <c r="A10" s="13">
        <f t="shared" si="2"/>
        <v>306</v>
      </c>
      <c r="B10" s="13">
        <v>1499</v>
      </c>
      <c r="C10" s="13">
        <v>668</v>
      </c>
      <c r="D10" s="13"/>
      <c r="E10" s="27"/>
      <c r="F10" s="13"/>
      <c r="G10" s="13">
        <f t="shared" si="0"/>
        <v>0</v>
      </c>
      <c r="H10" s="13">
        <f t="shared" si="1"/>
        <v>0</v>
      </c>
      <c r="J10" s="10" t="s">
        <v>3</v>
      </c>
      <c r="K10" s="10"/>
      <c r="L10" s="12">
        <f>SUM(E207:E256)*2</f>
        <v>4.3027999999999995</v>
      </c>
      <c r="M10" s="10"/>
      <c r="N10" s="10"/>
      <c r="P10" s="15" t="s">
        <v>2</v>
      </c>
      <c r="Q10" s="6">
        <f>L9/P6</f>
        <v>0.43162988537838581</v>
      </c>
    </row>
    <row r="11" spans="1:17" x14ac:dyDescent="0.25">
      <c r="A11" s="13">
        <f t="shared" si="2"/>
        <v>308</v>
      </c>
      <c r="B11" s="13">
        <v>1412</v>
      </c>
      <c r="C11" s="13">
        <v>645</v>
      </c>
      <c r="D11" s="13"/>
      <c r="E11" s="27"/>
      <c r="F11" s="13"/>
      <c r="G11" s="13">
        <f t="shared" si="0"/>
        <v>0</v>
      </c>
      <c r="H11" s="13">
        <f t="shared" si="1"/>
        <v>0</v>
      </c>
      <c r="J11" s="10" t="s">
        <v>19</v>
      </c>
      <c r="K11" s="10"/>
      <c r="L11" s="12">
        <f>+L10+L9</f>
        <v>74.926400000000001</v>
      </c>
      <c r="M11" s="10"/>
      <c r="N11" s="10"/>
      <c r="P11" s="15" t="s">
        <v>3</v>
      </c>
      <c r="Q11" s="6">
        <f>L10/P6</f>
        <v>2.6297400172267039E-2</v>
      </c>
    </row>
    <row r="12" spans="1:17" x14ac:dyDescent="0.25">
      <c r="A12" s="13">
        <f t="shared" si="2"/>
        <v>310</v>
      </c>
      <c r="B12" s="13">
        <v>1294</v>
      </c>
      <c r="C12" s="13">
        <v>610</v>
      </c>
      <c r="D12" s="13"/>
      <c r="E12" s="27"/>
      <c r="F12" s="13"/>
      <c r="G12" s="13">
        <f t="shared" si="0"/>
        <v>0</v>
      </c>
      <c r="H12" s="13">
        <f t="shared" si="1"/>
        <v>0</v>
      </c>
      <c r="J12" s="10"/>
      <c r="K12" s="10"/>
      <c r="L12" s="12"/>
      <c r="M12" s="10"/>
      <c r="N12" s="10"/>
    </row>
    <row r="13" spans="1:17" x14ac:dyDescent="0.25">
      <c r="A13" s="13">
        <f t="shared" si="2"/>
        <v>312</v>
      </c>
      <c r="B13" s="13">
        <v>1221</v>
      </c>
      <c r="C13" s="13">
        <v>599</v>
      </c>
      <c r="D13" s="13"/>
      <c r="E13" s="27"/>
      <c r="F13" s="13"/>
      <c r="G13" s="13">
        <f t="shared" si="0"/>
        <v>0</v>
      </c>
      <c r="H13" s="13">
        <f t="shared" si="1"/>
        <v>0</v>
      </c>
      <c r="J13" s="10" t="s">
        <v>20</v>
      </c>
      <c r="K13" s="10"/>
      <c r="L13" s="12">
        <f>SUM(L7:L9)</f>
        <v>159.31793709999999</v>
      </c>
      <c r="M13" s="10"/>
      <c r="N13" s="10"/>
    </row>
    <row r="14" spans="1:17" x14ac:dyDescent="0.25">
      <c r="A14" s="13">
        <f t="shared" si="2"/>
        <v>314</v>
      </c>
      <c r="B14" s="13">
        <v>1127</v>
      </c>
      <c r="C14" s="13">
        <v>569</v>
      </c>
      <c r="D14" s="13"/>
      <c r="E14" s="27"/>
      <c r="F14" s="13"/>
      <c r="G14" s="13">
        <f t="shared" si="0"/>
        <v>0</v>
      </c>
      <c r="H14" s="13">
        <f t="shared" si="1"/>
        <v>0</v>
      </c>
      <c r="J14" s="10"/>
      <c r="K14" s="10"/>
      <c r="L14" s="10"/>
      <c r="M14" s="10"/>
      <c r="N14" s="10"/>
    </row>
    <row r="15" spans="1:17" x14ac:dyDescent="0.25">
      <c r="A15" s="13">
        <f t="shared" si="2"/>
        <v>316</v>
      </c>
      <c r="B15" s="13">
        <v>1029</v>
      </c>
      <c r="C15" s="13">
        <v>534</v>
      </c>
      <c r="D15" s="13"/>
      <c r="E15" s="27"/>
      <c r="F15" s="13"/>
      <c r="G15" s="13">
        <f t="shared" si="0"/>
        <v>0</v>
      </c>
      <c r="H15" s="13">
        <f t="shared" si="1"/>
        <v>0</v>
      </c>
      <c r="J15" s="10" t="s">
        <v>21</v>
      </c>
      <c r="K15" s="10"/>
      <c r="L15" s="16">
        <f>L9/L10</f>
        <v>16.413405224504974</v>
      </c>
      <c r="M15" s="17" t="s">
        <v>22</v>
      </c>
      <c r="N15" s="17" t="s">
        <v>23</v>
      </c>
    </row>
    <row r="16" spans="1:17" x14ac:dyDescent="0.25">
      <c r="A16" s="13">
        <f t="shared" si="2"/>
        <v>318</v>
      </c>
      <c r="B16" s="13">
        <v>953</v>
      </c>
      <c r="C16" s="13">
        <v>505</v>
      </c>
      <c r="D16" s="13"/>
      <c r="E16" s="27"/>
      <c r="F16" s="13"/>
      <c r="G16" s="13">
        <f t="shared" si="0"/>
        <v>0</v>
      </c>
      <c r="H16" s="13">
        <f t="shared" si="1"/>
        <v>0</v>
      </c>
      <c r="J16" s="10" t="s">
        <v>24</v>
      </c>
      <c r="K16" s="10"/>
      <c r="L16" s="16">
        <f>SUM(E185:E189)/SUM(E220:E224)</f>
        <v>32.232440531934813</v>
      </c>
      <c r="M16" s="17" t="s">
        <v>25</v>
      </c>
      <c r="N16" s="17" t="s">
        <v>26</v>
      </c>
    </row>
    <row r="17" spans="1:8" x14ac:dyDescent="0.25">
      <c r="A17" s="13">
        <f t="shared" si="2"/>
        <v>320</v>
      </c>
      <c r="B17" s="13">
        <v>893</v>
      </c>
      <c r="C17" s="13">
        <v>468</v>
      </c>
      <c r="D17" s="13"/>
      <c r="E17" s="27"/>
      <c r="F17" s="13"/>
      <c r="G17" s="13">
        <f t="shared" si="0"/>
        <v>0</v>
      </c>
      <c r="H17" s="13">
        <f t="shared" si="1"/>
        <v>0</v>
      </c>
    </row>
    <row r="18" spans="1:8" x14ac:dyDescent="0.25">
      <c r="A18" s="13">
        <f t="shared" si="2"/>
        <v>322</v>
      </c>
      <c r="B18" s="13">
        <v>834</v>
      </c>
      <c r="C18" s="13">
        <v>432</v>
      </c>
      <c r="D18" s="13"/>
      <c r="E18" s="27"/>
      <c r="F18" s="13"/>
      <c r="G18" s="13">
        <f t="shared" si="0"/>
        <v>0</v>
      </c>
      <c r="H18" s="13">
        <f t="shared" si="1"/>
        <v>0</v>
      </c>
    </row>
    <row r="19" spans="1:8" x14ac:dyDescent="0.25">
      <c r="A19" s="13">
        <f t="shared" si="2"/>
        <v>324</v>
      </c>
      <c r="B19" s="13">
        <v>767</v>
      </c>
      <c r="C19" s="13">
        <v>393</v>
      </c>
      <c r="D19" s="13"/>
      <c r="E19" s="27"/>
      <c r="F19" s="13"/>
      <c r="G19" s="13">
        <f t="shared" si="0"/>
        <v>0</v>
      </c>
      <c r="H19" s="13">
        <f t="shared" si="1"/>
        <v>0</v>
      </c>
    </row>
    <row r="20" spans="1:8" x14ac:dyDescent="0.25">
      <c r="A20" s="13">
        <f t="shared" si="2"/>
        <v>326</v>
      </c>
      <c r="B20" s="13">
        <v>747</v>
      </c>
      <c r="C20" s="13">
        <v>369</v>
      </c>
      <c r="D20" s="13"/>
      <c r="E20" s="27"/>
      <c r="F20" s="13"/>
      <c r="G20" s="13">
        <f t="shared" si="0"/>
        <v>0</v>
      </c>
      <c r="H20" s="13">
        <f t="shared" si="1"/>
        <v>0</v>
      </c>
    </row>
    <row r="21" spans="1:8" x14ac:dyDescent="0.25">
      <c r="A21" s="13">
        <f t="shared" si="2"/>
        <v>328</v>
      </c>
      <c r="B21" s="13">
        <v>726</v>
      </c>
      <c r="C21" s="13">
        <v>340</v>
      </c>
      <c r="D21" s="13"/>
      <c r="E21" s="27"/>
      <c r="F21" s="13"/>
      <c r="G21" s="13">
        <f t="shared" si="0"/>
        <v>0</v>
      </c>
      <c r="H21" s="13">
        <f t="shared" si="1"/>
        <v>0</v>
      </c>
    </row>
    <row r="22" spans="1:8" x14ac:dyDescent="0.25">
      <c r="A22" s="13">
        <f t="shared" si="2"/>
        <v>330</v>
      </c>
      <c r="B22" s="13">
        <v>713</v>
      </c>
      <c r="C22" s="13">
        <v>319</v>
      </c>
      <c r="D22" s="13"/>
      <c r="E22" s="27"/>
      <c r="F22" s="13"/>
      <c r="G22" s="13">
        <f t="shared" si="0"/>
        <v>0</v>
      </c>
      <c r="H22" s="13">
        <f t="shared" si="1"/>
        <v>0</v>
      </c>
    </row>
    <row r="23" spans="1:8" x14ac:dyDescent="0.25">
      <c r="A23" s="13">
        <f t="shared" si="2"/>
        <v>332</v>
      </c>
      <c r="B23" s="13">
        <v>713</v>
      </c>
      <c r="C23" s="13">
        <v>308</v>
      </c>
      <c r="D23" s="13"/>
      <c r="E23" s="27"/>
      <c r="F23" s="13"/>
      <c r="G23" s="13">
        <f t="shared" si="0"/>
        <v>0</v>
      </c>
      <c r="H23" s="13">
        <f t="shared" si="1"/>
        <v>0</v>
      </c>
    </row>
    <row r="24" spans="1:8" x14ac:dyDescent="0.25">
      <c r="A24" s="13">
        <f t="shared" si="2"/>
        <v>334</v>
      </c>
      <c r="B24" s="13">
        <v>725</v>
      </c>
      <c r="C24" s="13">
        <v>285</v>
      </c>
      <c r="D24" s="13"/>
      <c r="E24" s="27"/>
      <c r="F24" s="13"/>
      <c r="G24" s="13">
        <f t="shared" si="0"/>
        <v>0</v>
      </c>
      <c r="H24" s="13">
        <f t="shared" si="1"/>
        <v>0</v>
      </c>
    </row>
    <row r="25" spans="1:8" x14ac:dyDescent="0.25">
      <c r="A25" s="13">
        <f t="shared" si="2"/>
        <v>336</v>
      </c>
      <c r="B25" s="13">
        <v>751</v>
      </c>
      <c r="C25" s="13">
        <v>281</v>
      </c>
      <c r="D25" s="13"/>
      <c r="E25" s="27"/>
      <c r="F25" s="13"/>
      <c r="G25" s="13">
        <f t="shared" si="0"/>
        <v>0</v>
      </c>
      <c r="H25" s="13">
        <f t="shared" si="1"/>
        <v>0</v>
      </c>
    </row>
    <row r="26" spans="1:8" x14ac:dyDescent="0.25">
      <c r="A26" s="13">
        <f t="shared" si="2"/>
        <v>338</v>
      </c>
      <c r="B26" s="13">
        <v>780</v>
      </c>
      <c r="C26" s="13">
        <v>266</v>
      </c>
      <c r="D26" s="13"/>
      <c r="E26" s="27"/>
      <c r="F26" s="13"/>
      <c r="G26" s="13">
        <f t="shared" si="0"/>
        <v>0</v>
      </c>
      <c r="H26" s="13">
        <f t="shared" si="1"/>
        <v>0</v>
      </c>
    </row>
    <row r="27" spans="1:8" x14ac:dyDescent="0.25">
      <c r="A27" s="13">
        <f t="shared" si="2"/>
        <v>340</v>
      </c>
      <c r="B27" s="13">
        <v>811</v>
      </c>
      <c r="C27" s="13">
        <v>259</v>
      </c>
      <c r="D27" s="13"/>
      <c r="E27" s="27"/>
      <c r="F27" s="13"/>
      <c r="G27" s="13">
        <f t="shared" si="0"/>
        <v>0</v>
      </c>
      <c r="H27" s="13">
        <f t="shared" si="1"/>
        <v>0</v>
      </c>
    </row>
    <row r="28" spans="1:8" x14ac:dyDescent="0.25">
      <c r="A28" s="13">
        <f t="shared" si="2"/>
        <v>342</v>
      </c>
      <c r="B28" s="13">
        <v>841</v>
      </c>
      <c r="C28" s="13">
        <v>257</v>
      </c>
      <c r="D28" s="13"/>
      <c r="E28" s="27"/>
      <c r="F28" s="13"/>
      <c r="G28" s="13">
        <f t="shared" si="0"/>
        <v>0</v>
      </c>
      <c r="H28" s="13">
        <f t="shared" si="1"/>
        <v>0</v>
      </c>
    </row>
    <row r="29" spans="1:8" x14ac:dyDescent="0.25">
      <c r="A29" s="13">
        <f t="shared" si="2"/>
        <v>344</v>
      </c>
      <c r="B29" s="13">
        <v>879</v>
      </c>
      <c r="C29" s="13">
        <v>255</v>
      </c>
      <c r="D29" s="13"/>
      <c r="E29" s="27"/>
      <c r="F29" s="13"/>
      <c r="G29" s="13">
        <f t="shared" si="0"/>
        <v>0</v>
      </c>
      <c r="H29" s="13">
        <f t="shared" si="1"/>
        <v>0</v>
      </c>
    </row>
    <row r="30" spans="1:8" x14ac:dyDescent="0.25">
      <c r="A30" s="13">
        <f t="shared" si="2"/>
        <v>346</v>
      </c>
      <c r="B30" s="13">
        <v>952</v>
      </c>
      <c r="C30" s="13">
        <v>252</v>
      </c>
      <c r="D30" s="13"/>
      <c r="E30" s="27"/>
      <c r="F30" s="13"/>
      <c r="G30" s="13">
        <f t="shared" si="0"/>
        <v>0</v>
      </c>
      <c r="H30" s="13">
        <f t="shared" si="1"/>
        <v>0</v>
      </c>
    </row>
    <row r="31" spans="1:8" x14ac:dyDescent="0.25">
      <c r="A31" s="13">
        <f t="shared" si="2"/>
        <v>348</v>
      </c>
      <c r="B31" s="13">
        <v>989</v>
      </c>
      <c r="C31" s="13">
        <v>257</v>
      </c>
      <c r="D31" s="13"/>
      <c r="E31" s="27"/>
      <c r="F31" s="13"/>
      <c r="G31" s="13">
        <f t="shared" si="0"/>
        <v>0</v>
      </c>
      <c r="H31" s="13">
        <f t="shared" si="1"/>
        <v>0</v>
      </c>
    </row>
    <row r="32" spans="1:8" x14ac:dyDescent="0.25">
      <c r="A32" s="13">
        <f t="shared" si="2"/>
        <v>350</v>
      </c>
      <c r="B32" s="13">
        <v>1048</v>
      </c>
      <c r="C32" s="13">
        <v>261</v>
      </c>
      <c r="D32" s="13"/>
      <c r="E32" s="27"/>
      <c r="F32" s="13"/>
      <c r="G32" s="13">
        <f t="shared" si="0"/>
        <v>0</v>
      </c>
      <c r="H32" s="13">
        <f t="shared" si="1"/>
        <v>0</v>
      </c>
    </row>
    <row r="33" spans="1:8" x14ac:dyDescent="0.25">
      <c r="A33" s="13">
        <f t="shared" si="2"/>
        <v>352</v>
      </c>
      <c r="B33" s="13">
        <v>1124</v>
      </c>
      <c r="C33" s="13">
        <v>271</v>
      </c>
      <c r="D33" s="13"/>
      <c r="E33" s="27"/>
      <c r="F33" s="13"/>
      <c r="G33" s="13">
        <f t="shared" si="0"/>
        <v>0</v>
      </c>
      <c r="H33" s="13">
        <f t="shared" si="1"/>
        <v>0</v>
      </c>
    </row>
    <row r="34" spans="1:8" x14ac:dyDescent="0.25">
      <c r="A34" s="13">
        <f t="shared" si="2"/>
        <v>354</v>
      </c>
      <c r="B34" s="13">
        <v>1190</v>
      </c>
      <c r="C34" s="13">
        <v>274</v>
      </c>
      <c r="D34" s="13"/>
      <c r="E34" s="27"/>
      <c r="F34" s="13"/>
      <c r="G34" s="13">
        <f t="shared" si="0"/>
        <v>0</v>
      </c>
      <c r="H34" s="13">
        <f t="shared" si="1"/>
        <v>0</v>
      </c>
    </row>
    <row r="35" spans="1:8" x14ac:dyDescent="0.25">
      <c r="A35" s="13">
        <f t="shared" si="2"/>
        <v>356</v>
      </c>
      <c r="B35" s="13">
        <v>1263</v>
      </c>
      <c r="C35" s="13">
        <v>282</v>
      </c>
      <c r="D35" s="13"/>
      <c r="E35" s="27"/>
      <c r="F35" s="13"/>
      <c r="G35" s="13">
        <f t="shared" si="0"/>
        <v>0</v>
      </c>
      <c r="H35" s="13">
        <f t="shared" si="1"/>
        <v>0</v>
      </c>
    </row>
    <row r="36" spans="1:8" x14ac:dyDescent="0.25">
      <c r="A36" s="13">
        <f t="shared" si="2"/>
        <v>358</v>
      </c>
      <c r="B36" s="13">
        <v>1326</v>
      </c>
      <c r="C36" s="13">
        <v>291</v>
      </c>
      <c r="D36" s="13"/>
      <c r="E36" s="27"/>
      <c r="F36" s="13"/>
      <c r="G36" s="13">
        <f t="shared" si="0"/>
        <v>0</v>
      </c>
      <c r="H36" s="13">
        <f t="shared" si="1"/>
        <v>0</v>
      </c>
    </row>
    <row r="37" spans="1:8" x14ac:dyDescent="0.25">
      <c r="A37" s="13">
        <f t="shared" si="2"/>
        <v>360</v>
      </c>
      <c r="B37" s="13">
        <v>1389</v>
      </c>
      <c r="C37" s="13">
        <v>301</v>
      </c>
      <c r="D37" s="13"/>
      <c r="E37" s="27"/>
      <c r="F37" s="13"/>
      <c r="G37" s="13">
        <f t="shared" si="0"/>
        <v>0</v>
      </c>
      <c r="H37" s="13">
        <f t="shared" si="1"/>
        <v>0</v>
      </c>
    </row>
    <row r="38" spans="1:8" x14ac:dyDescent="0.25">
      <c r="A38" s="13">
        <f t="shared" si="2"/>
        <v>362</v>
      </c>
      <c r="B38" s="13">
        <v>1436</v>
      </c>
      <c r="C38" s="13">
        <v>312</v>
      </c>
      <c r="D38" s="13"/>
      <c r="E38" s="27"/>
      <c r="F38" s="13"/>
      <c r="G38" s="13">
        <f t="shared" si="0"/>
        <v>0</v>
      </c>
      <c r="H38" s="13">
        <f t="shared" si="1"/>
        <v>0</v>
      </c>
    </row>
    <row r="39" spans="1:8" x14ac:dyDescent="0.25">
      <c r="A39" s="13">
        <f t="shared" si="2"/>
        <v>364</v>
      </c>
      <c r="B39" s="13">
        <v>1468</v>
      </c>
      <c r="C39" s="13">
        <v>326</v>
      </c>
      <c r="D39" s="13"/>
      <c r="E39" s="27"/>
      <c r="F39" s="13"/>
      <c r="G39" s="13">
        <f t="shared" si="0"/>
        <v>0</v>
      </c>
      <c r="H39" s="13">
        <f t="shared" si="1"/>
        <v>0</v>
      </c>
    </row>
    <row r="40" spans="1:8" x14ac:dyDescent="0.25">
      <c r="A40" s="13">
        <f t="shared" si="2"/>
        <v>366</v>
      </c>
      <c r="B40" s="13">
        <v>1484</v>
      </c>
      <c r="C40" s="13">
        <v>335</v>
      </c>
      <c r="D40" s="13"/>
      <c r="E40" s="27"/>
      <c r="F40" s="13"/>
      <c r="G40" s="13">
        <f t="shared" si="0"/>
        <v>0</v>
      </c>
      <c r="H40" s="13">
        <f t="shared" si="1"/>
        <v>0</v>
      </c>
    </row>
    <row r="41" spans="1:8" x14ac:dyDescent="0.25">
      <c r="A41" s="13">
        <f t="shared" si="2"/>
        <v>368</v>
      </c>
      <c r="B41" s="13">
        <v>1517</v>
      </c>
      <c r="C41" s="13">
        <v>349</v>
      </c>
      <c r="D41" s="13"/>
      <c r="E41" s="27"/>
      <c r="F41" s="13"/>
      <c r="G41" s="13">
        <f t="shared" si="0"/>
        <v>0</v>
      </c>
      <c r="H41" s="13">
        <f t="shared" si="1"/>
        <v>0</v>
      </c>
    </row>
    <row r="42" spans="1:8" x14ac:dyDescent="0.25">
      <c r="A42" s="13">
        <f t="shared" si="2"/>
        <v>370</v>
      </c>
      <c r="B42" s="13">
        <v>1529</v>
      </c>
      <c r="C42" s="13">
        <v>365</v>
      </c>
      <c r="D42" s="13"/>
      <c r="E42" s="27"/>
      <c r="F42" s="13"/>
      <c r="G42" s="13">
        <f t="shared" si="0"/>
        <v>0</v>
      </c>
      <c r="H42" s="13">
        <f t="shared" si="1"/>
        <v>0</v>
      </c>
    </row>
    <row r="43" spans="1:8" x14ac:dyDescent="0.25">
      <c r="A43" s="13">
        <f t="shared" si="2"/>
        <v>372</v>
      </c>
      <c r="B43" s="13">
        <v>1540</v>
      </c>
      <c r="C43" s="13">
        <v>381</v>
      </c>
      <c r="D43" s="13"/>
      <c r="E43" s="27"/>
      <c r="F43" s="13"/>
      <c r="G43" s="13">
        <f t="shared" si="0"/>
        <v>0</v>
      </c>
      <c r="H43" s="13">
        <f t="shared" si="1"/>
        <v>0</v>
      </c>
    </row>
    <row r="44" spans="1:8" x14ac:dyDescent="0.25">
      <c r="A44" s="13">
        <f t="shared" si="2"/>
        <v>374</v>
      </c>
      <c r="B44" s="13">
        <v>1545</v>
      </c>
      <c r="C44" s="13">
        <v>397</v>
      </c>
      <c r="D44" s="13"/>
      <c r="E44" s="27"/>
      <c r="F44" s="13"/>
      <c r="G44" s="13">
        <f t="shared" si="0"/>
        <v>0</v>
      </c>
      <c r="H44" s="13">
        <f t="shared" si="1"/>
        <v>0</v>
      </c>
    </row>
    <row r="45" spans="1:8" x14ac:dyDescent="0.25">
      <c r="A45" s="13">
        <f t="shared" si="2"/>
        <v>376</v>
      </c>
      <c r="B45" s="13">
        <v>1577</v>
      </c>
      <c r="C45" s="13">
        <v>411</v>
      </c>
      <c r="D45" s="13"/>
      <c r="E45" s="27"/>
      <c r="F45" s="13"/>
      <c r="G45" s="13">
        <f t="shared" si="0"/>
        <v>0</v>
      </c>
      <c r="H45" s="13">
        <f t="shared" si="1"/>
        <v>0</v>
      </c>
    </row>
    <row r="46" spans="1:8" x14ac:dyDescent="0.25">
      <c r="A46" s="13">
        <f t="shared" si="2"/>
        <v>378</v>
      </c>
      <c r="B46" s="13">
        <v>1577</v>
      </c>
      <c r="C46" s="13">
        <v>426</v>
      </c>
      <c r="D46" s="13"/>
      <c r="E46" s="27"/>
      <c r="F46" s="13"/>
      <c r="G46" s="13">
        <f t="shared" si="0"/>
        <v>0</v>
      </c>
      <c r="H46" s="13">
        <f t="shared" si="1"/>
        <v>0</v>
      </c>
    </row>
    <row r="47" spans="1:8" x14ac:dyDescent="0.25">
      <c r="A47" s="13">
        <f t="shared" si="2"/>
        <v>380</v>
      </c>
      <c r="B47" s="13">
        <v>1586</v>
      </c>
      <c r="C47" s="13">
        <v>442</v>
      </c>
      <c r="D47" s="13"/>
      <c r="E47" s="27"/>
      <c r="F47" s="13"/>
      <c r="G47" s="13">
        <f t="shared" si="0"/>
        <v>0</v>
      </c>
      <c r="H47" s="13">
        <f t="shared" si="1"/>
        <v>0</v>
      </c>
    </row>
    <row r="48" spans="1:8" x14ac:dyDescent="0.25">
      <c r="A48" s="13">
        <f t="shared" si="2"/>
        <v>382</v>
      </c>
      <c r="B48" s="13">
        <v>1572</v>
      </c>
      <c r="C48" s="13">
        <v>451</v>
      </c>
      <c r="D48" s="13"/>
      <c r="E48" s="27"/>
      <c r="F48" s="13"/>
      <c r="G48" s="13">
        <f t="shared" si="0"/>
        <v>0</v>
      </c>
      <c r="H48" s="13">
        <f t="shared" si="1"/>
        <v>0</v>
      </c>
    </row>
    <row r="49" spans="1:8" x14ac:dyDescent="0.25">
      <c r="A49" s="13">
        <f t="shared" si="2"/>
        <v>384</v>
      </c>
      <c r="B49" s="13">
        <v>1557</v>
      </c>
      <c r="C49" s="13">
        <v>464</v>
      </c>
      <c r="D49" s="13"/>
      <c r="E49" s="27"/>
      <c r="F49" s="13"/>
      <c r="G49" s="13">
        <f t="shared" si="0"/>
        <v>0</v>
      </c>
      <c r="H49" s="13">
        <f t="shared" si="1"/>
        <v>0</v>
      </c>
    </row>
    <row r="50" spans="1:8" x14ac:dyDescent="0.25">
      <c r="A50" s="13">
        <f t="shared" si="2"/>
        <v>386</v>
      </c>
      <c r="B50" s="13">
        <v>1505</v>
      </c>
      <c r="C50" s="13">
        <v>485</v>
      </c>
      <c r="D50" s="13"/>
      <c r="E50" s="27"/>
      <c r="F50" s="13"/>
      <c r="G50" s="13">
        <f t="shared" si="0"/>
        <v>0</v>
      </c>
      <c r="H50" s="13">
        <f t="shared" si="1"/>
        <v>0</v>
      </c>
    </row>
    <row r="51" spans="1:8" x14ac:dyDescent="0.25">
      <c r="A51" s="13">
        <f t="shared" si="2"/>
        <v>388</v>
      </c>
      <c r="B51" s="13">
        <v>1464</v>
      </c>
      <c r="C51" s="13">
        <v>496</v>
      </c>
      <c r="D51" s="13"/>
      <c r="E51" s="27"/>
      <c r="F51" s="13"/>
      <c r="G51" s="13">
        <f t="shared" si="0"/>
        <v>0</v>
      </c>
      <c r="H51" s="13">
        <f t="shared" si="1"/>
        <v>0</v>
      </c>
    </row>
    <row r="52" spans="1:8" x14ac:dyDescent="0.25">
      <c r="A52" s="13">
        <f t="shared" si="2"/>
        <v>390</v>
      </c>
      <c r="B52" s="13">
        <v>1381</v>
      </c>
      <c r="C52" s="13">
        <v>511</v>
      </c>
      <c r="D52" s="13"/>
      <c r="E52" s="27"/>
      <c r="F52" s="13"/>
      <c r="G52" s="13">
        <f t="shared" si="0"/>
        <v>0</v>
      </c>
      <c r="H52" s="13">
        <f t="shared" si="1"/>
        <v>0</v>
      </c>
    </row>
    <row r="53" spans="1:8" x14ac:dyDescent="0.25">
      <c r="A53" s="13">
        <f t="shared" si="2"/>
        <v>392</v>
      </c>
      <c r="B53" s="13">
        <v>1294</v>
      </c>
      <c r="C53" s="13">
        <v>524</v>
      </c>
      <c r="D53" s="13"/>
      <c r="E53" s="27"/>
      <c r="F53" s="13"/>
      <c r="G53" s="13">
        <f t="shared" si="0"/>
        <v>0</v>
      </c>
      <c r="H53" s="13">
        <f t="shared" si="1"/>
        <v>0</v>
      </c>
    </row>
    <row r="54" spans="1:8" x14ac:dyDescent="0.25">
      <c r="A54" s="13">
        <f t="shared" si="2"/>
        <v>394</v>
      </c>
      <c r="B54" s="13">
        <v>1215</v>
      </c>
      <c r="C54" s="13">
        <v>534</v>
      </c>
      <c r="D54" s="13"/>
      <c r="E54" s="27"/>
      <c r="F54" s="13"/>
      <c r="G54" s="13">
        <f t="shared" si="0"/>
        <v>0</v>
      </c>
      <c r="H54" s="13">
        <f t="shared" si="1"/>
        <v>0</v>
      </c>
    </row>
    <row r="55" spans="1:8" x14ac:dyDescent="0.25">
      <c r="A55" s="13">
        <f t="shared" si="2"/>
        <v>396</v>
      </c>
      <c r="B55" s="13">
        <v>1097</v>
      </c>
      <c r="C55" s="13">
        <v>540</v>
      </c>
      <c r="D55" s="13"/>
      <c r="E55" s="27"/>
      <c r="F55" s="13"/>
      <c r="G55" s="13">
        <f t="shared" si="0"/>
        <v>0</v>
      </c>
      <c r="H55" s="13">
        <f t="shared" si="1"/>
        <v>0</v>
      </c>
    </row>
    <row r="56" spans="1:8" x14ac:dyDescent="0.25">
      <c r="A56" s="13">
        <f t="shared" si="2"/>
        <v>398</v>
      </c>
      <c r="B56" s="13">
        <v>1004</v>
      </c>
      <c r="C56" s="13">
        <v>553</v>
      </c>
      <c r="D56" s="13"/>
      <c r="E56" s="27"/>
      <c r="F56" s="13"/>
      <c r="G56" s="13">
        <f t="shared" si="0"/>
        <v>0</v>
      </c>
      <c r="H56" s="13">
        <f t="shared" si="1"/>
        <v>0</v>
      </c>
    </row>
    <row r="57" spans="1:8" x14ac:dyDescent="0.25">
      <c r="A57" s="13">
        <f t="shared" si="2"/>
        <v>400</v>
      </c>
      <c r="B57" s="13">
        <v>904</v>
      </c>
      <c r="C57" s="13">
        <v>559</v>
      </c>
      <c r="D57" s="13"/>
      <c r="E57" s="28">
        <v>7.5194000000000007E-3</v>
      </c>
      <c r="F57" s="13"/>
      <c r="G57" s="13">
        <f t="shared" si="0"/>
        <v>4.2033446000000003</v>
      </c>
      <c r="H57" s="13">
        <f t="shared" si="1"/>
        <v>6.797537600000001</v>
      </c>
    </row>
    <row r="58" spans="1:8" x14ac:dyDescent="0.25">
      <c r="A58" s="13">
        <f t="shared" si="2"/>
        <v>402</v>
      </c>
      <c r="B58" s="13">
        <v>810</v>
      </c>
      <c r="C58" s="13">
        <v>563</v>
      </c>
      <c r="D58" s="13"/>
      <c r="E58" s="28">
        <v>9.1991499999999997E-3</v>
      </c>
      <c r="F58" s="13"/>
      <c r="G58" s="13">
        <f t="shared" si="0"/>
        <v>5.1791214500000002</v>
      </c>
      <c r="H58" s="13">
        <f t="shared" si="1"/>
        <v>7.4513115000000001</v>
      </c>
    </row>
    <row r="59" spans="1:8" x14ac:dyDescent="0.25">
      <c r="A59" s="13">
        <f t="shared" si="2"/>
        <v>404</v>
      </c>
      <c r="B59" s="13">
        <v>733</v>
      </c>
      <c r="C59" s="13">
        <v>568</v>
      </c>
      <c r="D59" s="13"/>
      <c r="E59" s="28">
        <v>1.205E-2</v>
      </c>
      <c r="F59" s="13"/>
      <c r="G59" s="13">
        <f t="shared" si="0"/>
        <v>6.8444000000000003</v>
      </c>
      <c r="H59" s="13">
        <f t="shared" si="1"/>
        <v>8.8326499999999992</v>
      </c>
    </row>
    <row r="60" spans="1:8" x14ac:dyDescent="0.25">
      <c r="A60" s="13">
        <f t="shared" si="2"/>
        <v>406</v>
      </c>
      <c r="B60" s="13">
        <v>668</v>
      </c>
      <c r="C60" s="13">
        <v>571</v>
      </c>
      <c r="D60" s="13"/>
      <c r="E60" s="28">
        <v>1.5799999999999998E-2</v>
      </c>
      <c r="F60" s="13"/>
      <c r="G60" s="13">
        <f t="shared" si="0"/>
        <v>9.0217999999999989</v>
      </c>
      <c r="H60" s="13">
        <f t="shared" si="1"/>
        <v>10.554399999999999</v>
      </c>
    </row>
    <row r="61" spans="1:8" x14ac:dyDescent="0.25">
      <c r="A61" s="13">
        <f t="shared" si="2"/>
        <v>408</v>
      </c>
      <c r="B61" s="13">
        <v>604</v>
      </c>
      <c r="C61" s="13">
        <v>573</v>
      </c>
      <c r="D61" s="13"/>
      <c r="E61" s="28">
        <v>2.0999999999999998E-2</v>
      </c>
      <c r="F61" s="13"/>
      <c r="G61" s="13">
        <f t="shared" si="0"/>
        <v>12.032999999999999</v>
      </c>
      <c r="H61" s="13">
        <f t="shared" si="1"/>
        <v>12.683999999999999</v>
      </c>
    </row>
    <row r="62" spans="1:8" x14ac:dyDescent="0.25">
      <c r="A62" s="13">
        <f t="shared" si="2"/>
        <v>410</v>
      </c>
      <c r="B62" s="13">
        <v>561</v>
      </c>
      <c r="C62" s="13">
        <v>570</v>
      </c>
      <c r="D62" s="13"/>
      <c r="E62" s="28">
        <v>2.8799999999999999E-2</v>
      </c>
      <c r="F62" s="13"/>
      <c r="G62" s="13">
        <f t="shared" si="0"/>
        <v>16.416</v>
      </c>
      <c r="H62" s="13">
        <f t="shared" si="1"/>
        <v>16.1568</v>
      </c>
    </row>
    <row r="63" spans="1:8" x14ac:dyDescent="0.25">
      <c r="A63" s="13">
        <f t="shared" si="2"/>
        <v>412</v>
      </c>
      <c r="B63" s="13">
        <v>519</v>
      </c>
      <c r="C63" s="13">
        <v>564</v>
      </c>
      <c r="D63" s="13"/>
      <c r="E63" s="28">
        <v>3.9749999999999994E-2</v>
      </c>
      <c r="F63" s="13"/>
      <c r="G63" s="13">
        <f t="shared" si="0"/>
        <v>22.418999999999997</v>
      </c>
      <c r="H63" s="13">
        <f t="shared" si="1"/>
        <v>20.630249999999997</v>
      </c>
    </row>
    <row r="64" spans="1:8" x14ac:dyDescent="0.25">
      <c r="A64" s="13">
        <f t="shared" si="2"/>
        <v>414</v>
      </c>
      <c r="B64" s="13">
        <v>471</v>
      </c>
      <c r="C64" s="13">
        <v>557</v>
      </c>
      <c r="D64" s="13"/>
      <c r="E64" s="28">
        <v>5.4650000000000004E-2</v>
      </c>
      <c r="F64" s="13"/>
      <c r="G64" s="13">
        <f t="shared" si="0"/>
        <v>30.440050000000003</v>
      </c>
      <c r="H64" s="13">
        <f t="shared" si="1"/>
        <v>25.740150000000003</v>
      </c>
    </row>
    <row r="65" spans="1:8" x14ac:dyDescent="0.25">
      <c r="A65" s="13">
        <f t="shared" si="2"/>
        <v>416</v>
      </c>
      <c r="B65" s="13">
        <v>427</v>
      </c>
      <c r="C65" s="13">
        <v>543</v>
      </c>
      <c r="D65" s="13"/>
      <c r="E65" s="28">
        <v>7.375000000000001E-2</v>
      </c>
      <c r="F65" s="13"/>
      <c r="G65" s="13">
        <f t="shared" si="0"/>
        <v>40.046250000000008</v>
      </c>
      <c r="H65" s="13">
        <f t="shared" si="1"/>
        <v>31.491250000000004</v>
      </c>
    </row>
    <row r="66" spans="1:8" x14ac:dyDescent="0.25">
      <c r="A66" s="13">
        <f t="shared" si="2"/>
        <v>418</v>
      </c>
      <c r="B66" s="13">
        <v>408</v>
      </c>
      <c r="C66" s="13">
        <v>528</v>
      </c>
      <c r="D66" s="13"/>
      <c r="E66" s="28">
        <v>9.8500000000000004E-2</v>
      </c>
      <c r="F66" s="13"/>
      <c r="G66" s="13">
        <f t="shared" si="0"/>
        <v>52.008000000000003</v>
      </c>
      <c r="H66" s="13">
        <f t="shared" si="1"/>
        <v>40.188000000000002</v>
      </c>
    </row>
    <row r="67" spans="1:8" x14ac:dyDescent="0.25">
      <c r="A67" s="13">
        <f t="shared" si="2"/>
        <v>420</v>
      </c>
      <c r="B67" s="13">
        <v>366</v>
      </c>
      <c r="C67" s="13">
        <v>507</v>
      </c>
      <c r="D67" s="13"/>
      <c r="E67" s="28">
        <v>0.12795000000000001</v>
      </c>
      <c r="F67" s="13"/>
      <c r="G67" s="13">
        <f t="shared" si="0"/>
        <v>64.870649999999998</v>
      </c>
      <c r="H67" s="13">
        <f t="shared" si="1"/>
        <v>46.829700000000003</v>
      </c>
    </row>
    <row r="68" spans="1:8" x14ac:dyDescent="0.25">
      <c r="A68" s="13">
        <f t="shared" si="2"/>
        <v>422</v>
      </c>
      <c r="B68" s="13">
        <v>348</v>
      </c>
      <c r="C68" s="13">
        <v>498</v>
      </c>
      <c r="D68" s="13"/>
      <c r="E68" s="28">
        <v>0.16349999999999998</v>
      </c>
      <c r="F68" s="13"/>
      <c r="G68" s="13">
        <f t="shared" si="0"/>
        <v>81.422999999999988</v>
      </c>
      <c r="H68" s="13">
        <f t="shared" si="1"/>
        <v>56.897999999999996</v>
      </c>
    </row>
    <row r="69" spans="1:8" x14ac:dyDescent="0.25">
      <c r="A69" s="13">
        <f t="shared" si="2"/>
        <v>424</v>
      </c>
      <c r="B69" s="13">
        <v>320</v>
      </c>
      <c r="C69" s="13">
        <v>454</v>
      </c>
      <c r="D69" s="13"/>
      <c r="E69" s="28">
        <v>0.20305000000000001</v>
      </c>
      <c r="F69" s="13"/>
      <c r="G69" s="13">
        <f t="shared" si="0"/>
        <v>92.184700000000007</v>
      </c>
      <c r="H69" s="13">
        <f t="shared" si="1"/>
        <v>64.975999999999999</v>
      </c>
    </row>
    <row r="70" spans="1:8" x14ac:dyDescent="0.25">
      <c r="A70" s="13">
        <f t="shared" si="2"/>
        <v>426</v>
      </c>
      <c r="B70" s="13">
        <v>308</v>
      </c>
      <c r="C70" s="13">
        <v>431</v>
      </c>
      <c r="D70" s="13"/>
      <c r="E70" s="28">
        <v>0.24840000000000001</v>
      </c>
      <c r="F70" s="13"/>
      <c r="G70" s="13">
        <f t="shared" si="0"/>
        <v>107.0604</v>
      </c>
      <c r="H70" s="13">
        <f t="shared" si="1"/>
        <v>76.507199999999997</v>
      </c>
    </row>
    <row r="71" spans="1:8" x14ac:dyDescent="0.25">
      <c r="A71" s="13">
        <f t="shared" si="2"/>
        <v>428</v>
      </c>
      <c r="B71" s="13">
        <v>292</v>
      </c>
      <c r="C71" s="13">
        <v>401</v>
      </c>
      <c r="D71" s="13"/>
      <c r="E71" s="28">
        <v>0.29864999999999997</v>
      </c>
      <c r="F71" s="13"/>
      <c r="G71" s="13">
        <f t="shared" ref="G71:G134" si="3">C71*E71</f>
        <v>119.75864999999999</v>
      </c>
      <c r="H71" s="13">
        <f t="shared" ref="H71:H134" si="4">B71*E71</f>
        <v>87.205799999999996</v>
      </c>
    </row>
    <row r="72" spans="1:8" x14ac:dyDescent="0.25">
      <c r="A72" s="13">
        <f t="shared" ref="A72:A135" si="5">A71+2</f>
        <v>430</v>
      </c>
      <c r="B72" s="13">
        <v>274</v>
      </c>
      <c r="C72" s="13">
        <v>377</v>
      </c>
      <c r="D72" s="13"/>
      <c r="E72" s="28">
        <v>0.34855000000000003</v>
      </c>
      <c r="F72" s="13"/>
      <c r="G72" s="13">
        <f t="shared" si="3"/>
        <v>131.40335000000002</v>
      </c>
      <c r="H72" s="13">
        <f t="shared" si="4"/>
        <v>95.502700000000004</v>
      </c>
    </row>
    <row r="73" spans="1:8" x14ac:dyDescent="0.25">
      <c r="A73" s="13">
        <f t="shared" si="5"/>
        <v>432</v>
      </c>
      <c r="B73" s="13">
        <v>263</v>
      </c>
      <c r="C73" s="13">
        <v>353</v>
      </c>
      <c r="D73" s="13"/>
      <c r="E73" s="28">
        <v>0.39695000000000003</v>
      </c>
      <c r="F73" s="13"/>
      <c r="G73" s="13">
        <f t="shared" si="3"/>
        <v>140.12335000000002</v>
      </c>
      <c r="H73" s="13">
        <f t="shared" si="4"/>
        <v>104.39785000000001</v>
      </c>
    </row>
    <row r="74" spans="1:8" x14ac:dyDescent="0.25">
      <c r="A74" s="13">
        <f t="shared" si="5"/>
        <v>434</v>
      </c>
      <c r="B74" s="13">
        <v>244</v>
      </c>
      <c r="C74" s="13">
        <v>325</v>
      </c>
      <c r="D74" s="13"/>
      <c r="E74" s="28">
        <v>0.43984999999999996</v>
      </c>
      <c r="F74" s="13"/>
      <c r="G74" s="13">
        <f t="shared" si="3"/>
        <v>142.95124999999999</v>
      </c>
      <c r="H74" s="13">
        <f t="shared" si="4"/>
        <v>107.32339999999999</v>
      </c>
    </row>
    <row r="75" spans="1:8" x14ac:dyDescent="0.25">
      <c r="A75" s="13">
        <f t="shared" si="5"/>
        <v>436</v>
      </c>
      <c r="B75" s="13">
        <v>244</v>
      </c>
      <c r="C75" s="13">
        <v>300</v>
      </c>
      <c r="D75" s="13"/>
      <c r="E75" s="28">
        <v>0.46840000000000004</v>
      </c>
      <c r="F75" s="13"/>
      <c r="G75" s="13">
        <f t="shared" si="3"/>
        <v>140.52000000000001</v>
      </c>
      <c r="H75" s="13">
        <f t="shared" si="4"/>
        <v>114.28960000000001</v>
      </c>
    </row>
    <row r="76" spans="1:8" x14ac:dyDescent="0.25">
      <c r="A76" s="13">
        <f t="shared" si="5"/>
        <v>438</v>
      </c>
      <c r="B76" s="13">
        <v>230</v>
      </c>
      <c r="C76" s="13">
        <v>273</v>
      </c>
      <c r="D76" s="13"/>
      <c r="E76" s="28">
        <v>0.46909999999999996</v>
      </c>
      <c r="F76" s="13"/>
      <c r="G76" s="13">
        <f t="shared" si="3"/>
        <v>128.0643</v>
      </c>
      <c r="H76" s="13">
        <f t="shared" si="4"/>
        <v>107.89299999999999</v>
      </c>
    </row>
    <row r="77" spans="1:8" x14ac:dyDescent="0.25">
      <c r="A77" s="13">
        <f t="shared" si="5"/>
        <v>440</v>
      </c>
      <c r="B77" s="13">
        <v>230</v>
      </c>
      <c r="C77" s="13">
        <v>261</v>
      </c>
      <c r="D77" s="13"/>
      <c r="E77" s="28">
        <v>0.44645000000000001</v>
      </c>
      <c r="F77" s="13"/>
      <c r="G77" s="13">
        <f t="shared" si="3"/>
        <v>116.52345</v>
      </c>
      <c r="H77" s="13">
        <f t="shared" si="4"/>
        <v>102.68350000000001</v>
      </c>
    </row>
    <row r="78" spans="1:8" x14ac:dyDescent="0.25">
      <c r="A78" s="13">
        <f t="shared" si="5"/>
        <v>442</v>
      </c>
      <c r="B78" s="13">
        <v>209</v>
      </c>
      <c r="C78" s="13">
        <v>233</v>
      </c>
      <c r="D78" s="13"/>
      <c r="E78" s="28">
        <v>0.40479999999999999</v>
      </c>
      <c r="F78" s="13"/>
      <c r="G78" s="13">
        <f t="shared" si="3"/>
        <v>94.318399999999997</v>
      </c>
      <c r="H78" s="13">
        <f t="shared" si="4"/>
        <v>84.603200000000001</v>
      </c>
    </row>
    <row r="79" spans="1:8" x14ac:dyDescent="0.25">
      <c r="A79" s="13">
        <f t="shared" si="5"/>
        <v>444</v>
      </c>
      <c r="B79" s="13">
        <v>196</v>
      </c>
      <c r="C79" s="13">
        <v>217</v>
      </c>
      <c r="D79" s="13"/>
      <c r="E79" s="28">
        <v>0.35199999999999998</v>
      </c>
      <c r="F79" s="13"/>
      <c r="G79" s="13">
        <f t="shared" si="3"/>
        <v>76.384</v>
      </c>
      <c r="H79" s="13">
        <f t="shared" si="4"/>
        <v>68.99199999999999</v>
      </c>
    </row>
    <row r="80" spans="1:8" x14ac:dyDescent="0.25">
      <c r="A80" s="13">
        <f t="shared" si="5"/>
        <v>446</v>
      </c>
      <c r="B80" s="13">
        <v>184</v>
      </c>
      <c r="C80" s="13">
        <v>202</v>
      </c>
      <c r="D80" s="13"/>
      <c r="E80" s="28">
        <v>0.29649999999999999</v>
      </c>
      <c r="F80" s="13"/>
      <c r="G80" s="13">
        <f t="shared" si="3"/>
        <v>59.893000000000001</v>
      </c>
      <c r="H80" s="13">
        <f t="shared" si="4"/>
        <v>54.555999999999997</v>
      </c>
    </row>
    <row r="81" spans="1:8" x14ac:dyDescent="0.25">
      <c r="A81" s="13">
        <f t="shared" si="5"/>
        <v>448</v>
      </c>
      <c r="B81" s="13">
        <v>172</v>
      </c>
      <c r="C81" s="13">
        <v>186</v>
      </c>
      <c r="D81" s="13"/>
      <c r="E81" s="28">
        <v>0.24545</v>
      </c>
      <c r="F81" s="13"/>
      <c r="G81" s="13">
        <f t="shared" si="3"/>
        <v>45.653700000000001</v>
      </c>
      <c r="H81" s="13">
        <f t="shared" si="4"/>
        <v>42.217399999999998</v>
      </c>
    </row>
    <row r="82" spans="1:8" x14ac:dyDescent="0.25">
      <c r="A82" s="13">
        <f t="shared" si="5"/>
        <v>450</v>
      </c>
      <c r="B82" s="13">
        <v>162</v>
      </c>
      <c r="C82" s="13">
        <v>169</v>
      </c>
      <c r="D82" s="13"/>
      <c r="E82" s="28">
        <v>0.20465</v>
      </c>
      <c r="F82" s="13"/>
      <c r="G82" s="13">
        <f t="shared" si="3"/>
        <v>34.585850000000001</v>
      </c>
      <c r="H82" s="13">
        <f t="shared" si="4"/>
        <v>33.153300000000002</v>
      </c>
    </row>
    <row r="83" spans="1:8" x14ac:dyDescent="0.25">
      <c r="A83" s="13">
        <f t="shared" si="5"/>
        <v>452</v>
      </c>
      <c r="B83" s="13">
        <v>162</v>
      </c>
      <c r="C83" s="13">
        <v>155</v>
      </c>
      <c r="D83" s="13"/>
      <c r="E83" s="28">
        <v>0.17330000000000001</v>
      </c>
      <c r="F83" s="13"/>
      <c r="G83" s="13">
        <f t="shared" si="3"/>
        <v>26.861500000000003</v>
      </c>
      <c r="H83" s="13">
        <f t="shared" si="4"/>
        <v>28.0746</v>
      </c>
    </row>
    <row r="84" spans="1:8" x14ac:dyDescent="0.25">
      <c r="A84" s="13">
        <f t="shared" si="5"/>
        <v>454</v>
      </c>
      <c r="B84" s="13">
        <v>150</v>
      </c>
      <c r="C84" s="13">
        <v>144</v>
      </c>
      <c r="D84" s="13"/>
      <c r="E84" s="28">
        <v>0.14949999999999999</v>
      </c>
      <c r="F84" s="13"/>
      <c r="G84" s="13">
        <f t="shared" si="3"/>
        <v>21.527999999999999</v>
      </c>
      <c r="H84" s="13">
        <f t="shared" si="4"/>
        <v>22.425000000000001</v>
      </c>
    </row>
    <row r="85" spans="1:8" x14ac:dyDescent="0.25">
      <c r="A85" s="13">
        <f t="shared" si="5"/>
        <v>456</v>
      </c>
      <c r="B85" s="13">
        <v>143</v>
      </c>
      <c r="C85" s="13">
        <v>132</v>
      </c>
      <c r="D85" s="13"/>
      <c r="E85" s="28">
        <v>0.13145000000000001</v>
      </c>
      <c r="F85" s="13"/>
      <c r="G85" s="13">
        <f t="shared" si="3"/>
        <v>17.351400000000002</v>
      </c>
      <c r="H85" s="13">
        <f t="shared" si="4"/>
        <v>18.797350000000002</v>
      </c>
    </row>
    <row r="86" spans="1:8" x14ac:dyDescent="0.25">
      <c r="A86" s="13">
        <f t="shared" si="5"/>
        <v>458</v>
      </c>
      <c r="B86" s="13">
        <v>128</v>
      </c>
      <c r="C86" s="13">
        <v>126</v>
      </c>
      <c r="D86" s="13"/>
      <c r="E86" s="28">
        <v>0.11629999999999999</v>
      </c>
      <c r="F86" s="13"/>
      <c r="G86" s="13">
        <f t="shared" si="3"/>
        <v>14.653799999999999</v>
      </c>
      <c r="H86" s="13">
        <f t="shared" si="4"/>
        <v>14.886399999999998</v>
      </c>
    </row>
    <row r="87" spans="1:8" x14ac:dyDescent="0.25">
      <c r="A87" s="13">
        <f t="shared" si="5"/>
        <v>460</v>
      </c>
      <c r="B87" s="13">
        <v>128</v>
      </c>
      <c r="C87" s="13">
        <v>112</v>
      </c>
      <c r="D87" s="13"/>
      <c r="E87" s="28">
        <v>0.10364999999999999</v>
      </c>
      <c r="F87" s="13"/>
      <c r="G87" s="13">
        <f t="shared" si="3"/>
        <v>11.608799999999999</v>
      </c>
      <c r="H87" s="13">
        <f t="shared" si="4"/>
        <v>13.267199999999999</v>
      </c>
    </row>
    <row r="88" spans="1:8" x14ac:dyDescent="0.25">
      <c r="A88" s="13">
        <f t="shared" si="5"/>
        <v>462</v>
      </c>
      <c r="B88" s="13">
        <v>119</v>
      </c>
      <c r="C88" s="13">
        <v>106</v>
      </c>
      <c r="D88" s="13"/>
      <c r="E88" s="28">
        <v>9.2749999999999999E-2</v>
      </c>
      <c r="F88" s="13"/>
      <c r="G88" s="13">
        <f t="shared" si="3"/>
        <v>9.8315000000000001</v>
      </c>
      <c r="H88" s="13">
        <f t="shared" si="4"/>
        <v>11.03725</v>
      </c>
    </row>
    <row r="89" spans="1:8" x14ac:dyDescent="0.25">
      <c r="A89" s="13">
        <f t="shared" si="5"/>
        <v>464</v>
      </c>
      <c r="B89" s="13">
        <v>119</v>
      </c>
      <c r="C89" s="13">
        <v>99.1</v>
      </c>
      <c r="D89" s="13"/>
      <c r="E89" s="28">
        <v>8.3850000000000008E-2</v>
      </c>
      <c r="F89" s="13"/>
      <c r="G89" s="13">
        <f t="shared" si="3"/>
        <v>8.3095350000000003</v>
      </c>
      <c r="H89" s="13">
        <f t="shared" si="4"/>
        <v>9.9781500000000012</v>
      </c>
    </row>
    <row r="90" spans="1:8" x14ac:dyDescent="0.25">
      <c r="A90" s="13">
        <f t="shared" si="5"/>
        <v>466</v>
      </c>
      <c r="B90" s="13">
        <v>107</v>
      </c>
      <c r="C90" s="13">
        <v>93.1</v>
      </c>
      <c r="D90" s="13"/>
      <c r="E90" s="28">
        <v>7.7550000000000008E-2</v>
      </c>
      <c r="F90" s="13"/>
      <c r="G90" s="13">
        <f t="shared" si="3"/>
        <v>7.2199050000000007</v>
      </c>
      <c r="H90" s="13">
        <f t="shared" si="4"/>
        <v>8.2978500000000004</v>
      </c>
    </row>
    <row r="91" spans="1:8" x14ac:dyDescent="0.25">
      <c r="A91" s="13">
        <f t="shared" si="5"/>
        <v>468</v>
      </c>
      <c r="B91" s="13">
        <v>107</v>
      </c>
      <c r="C91" s="13">
        <v>87.7</v>
      </c>
      <c r="D91" s="13"/>
      <c r="E91" s="28">
        <v>7.3300000000000004E-2</v>
      </c>
      <c r="F91" s="13"/>
      <c r="G91" s="13">
        <f t="shared" si="3"/>
        <v>6.4284100000000004</v>
      </c>
      <c r="H91" s="13">
        <f t="shared" si="4"/>
        <v>7.8431000000000006</v>
      </c>
    </row>
    <row r="92" spans="1:8" x14ac:dyDescent="0.25">
      <c r="A92" s="13">
        <f t="shared" si="5"/>
        <v>470</v>
      </c>
      <c r="B92" s="13">
        <v>101</v>
      </c>
      <c r="C92" s="13">
        <v>81.900000000000006</v>
      </c>
      <c r="D92" s="13"/>
      <c r="E92" s="28">
        <v>7.1050000000000002E-2</v>
      </c>
      <c r="F92" s="13"/>
      <c r="G92" s="13">
        <f t="shared" si="3"/>
        <v>5.8189950000000001</v>
      </c>
      <c r="H92" s="13">
        <f t="shared" si="4"/>
        <v>7.17605</v>
      </c>
    </row>
    <row r="93" spans="1:8" x14ac:dyDescent="0.25">
      <c r="A93" s="13">
        <f t="shared" si="5"/>
        <v>472</v>
      </c>
      <c r="B93" s="13">
        <v>101</v>
      </c>
      <c r="C93" s="13">
        <v>75.7</v>
      </c>
      <c r="D93" s="13"/>
      <c r="E93" s="28">
        <v>7.0250000000000007E-2</v>
      </c>
      <c r="F93" s="13"/>
      <c r="G93" s="13">
        <f t="shared" si="3"/>
        <v>5.3179250000000007</v>
      </c>
      <c r="H93" s="13">
        <f t="shared" si="4"/>
        <v>7.0952500000000009</v>
      </c>
    </row>
    <row r="94" spans="1:8" x14ac:dyDescent="0.25">
      <c r="A94" s="13">
        <f t="shared" si="5"/>
        <v>474</v>
      </c>
      <c r="B94" s="13">
        <v>92.9</v>
      </c>
      <c r="C94" s="13">
        <v>72.2</v>
      </c>
      <c r="D94" s="13"/>
      <c r="E94" s="28">
        <v>7.1149999999999991E-2</v>
      </c>
      <c r="F94" s="13"/>
      <c r="G94" s="13">
        <f t="shared" si="3"/>
        <v>5.1370299999999993</v>
      </c>
      <c r="H94" s="13">
        <f t="shared" si="4"/>
        <v>6.6098349999999995</v>
      </c>
    </row>
    <row r="95" spans="1:8" x14ac:dyDescent="0.25">
      <c r="A95" s="13">
        <f t="shared" si="5"/>
        <v>476</v>
      </c>
      <c r="B95" s="13">
        <v>92.9</v>
      </c>
      <c r="C95" s="13">
        <v>71.8</v>
      </c>
      <c r="D95" s="13"/>
      <c r="E95" s="28">
        <v>7.3700000000000002E-2</v>
      </c>
      <c r="F95" s="13"/>
      <c r="G95" s="13">
        <f t="shared" si="3"/>
        <v>5.2916600000000003</v>
      </c>
      <c r="H95" s="13">
        <f t="shared" si="4"/>
        <v>6.8467300000000009</v>
      </c>
    </row>
    <row r="96" spans="1:8" x14ac:dyDescent="0.25">
      <c r="A96" s="13">
        <f t="shared" si="5"/>
        <v>478</v>
      </c>
      <c r="B96" s="13">
        <v>84.6</v>
      </c>
      <c r="C96" s="13">
        <v>62.5</v>
      </c>
      <c r="D96" s="13"/>
      <c r="E96" s="28">
        <v>7.85E-2</v>
      </c>
      <c r="F96" s="13"/>
      <c r="G96" s="13">
        <f t="shared" si="3"/>
        <v>4.90625</v>
      </c>
      <c r="H96" s="13">
        <f t="shared" si="4"/>
        <v>6.6410999999999998</v>
      </c>
    </row>
    <row r="97" spans="1:8" x14ac:dyDescent="0.25">
      <c r="A97" s="13">
        <f t="shared" si="5"/>
        <v>480</v>
      </c>
      <c r="B97" s="13">
        <v>84.6</v>
      </c>
      <c r="C97" s="13">
        <v>57.8</v>
      </c>
      <c r="D97" s="13"/>
      <c r="E97" s="28">
        <v>8.5949999999999999E-2</v>
      </c>
      <c r="F97" s="13"/>
      <c r="G97" s="13">
        <f t="shared" si="3"/>
        <v>4.9679099999999998</v>
      </c>
      <c r="H97" s="13">
        <f t="shared" si="4"/>
        <v>7.2713699999999992</v>
      </c>
    </row>
    <row r="98" spans="1:8" x14ac:dyDescent="0.25">
      <c r="A98" s="13">
        <f t="shared" si="5"/>
        <v>482</v>
      </c>
      <c r="B98" s="13">
        <v>84.6</v>
      </c>
      <c r="C98" s="13">
        <v>53.1</v>
      </c>
      <c r="D98" s="13"/>
      <c r="E98" s="28">
        <v>9.6500000000000002E-2</v>
      </c>
      <c r="F98" s="13"/>
      <c r="G98" s="13">
        <f t="shared" si="3"/>
        <v>5.1241500000000002</v>
      </c>
      <c r="H98" s="13">
        <f t="shared" si="4"/>
        <v>8.1638999999999999</v>
      </c>
    </row>
    <row r="99" spans="1:8" x14ac:dyDescent="0.25">
      <c r="A99" s="13">
        <f t="shared" si="5"/>
        <v>484</v>
      </c>
      <c r="B99" s="13">
        <v>74.8</v>
      </c>
      <c r="C99" s="13">
        <v>49.6</v>
      </c>
      <c r="D99" s="13"/>
      <c r="E99" s="28">
        <v>0.1106</v>
      </c>
      <c r="F99" s="13"/>
      <c r="G99" s="13">
        <f t="shared" si="3"/>
        <v>5.48576</v>
      </c>
      <c r="H99" s="13">
        <f t="shared" si="4"/>
        <v>8.2728800000000007</v>
      </c>
    </row>
    <row r="100" spans="1:8" x14ac:dyDescent="0.25">
      <c r="A100" s="13">
        <f t="shared" si="5"/>
        <v>486</v>
      </c>
      <c r="B100" s="13">
        <v>74.8</v>
      </c>
      <c r="C100" s="13">
        <v>49.6</v>
      </c>
      <c r="D100" s="13"/>
      <c r="E100" s="28">
        <v>0.12905</v>
      </c>
      <c r="F100" s="13"/>
      <c r="G100" s="13">
        <f t="shared" si="3"/>
        <v>6.4008799999999999</v>
      </c>
      <c r="H100" s="13">
        <f t="shared" si="4"/>
        <v>9.6529399999999992</v>
      </c>
    </row>
    <row r="101" spans="1:8" x14ac:dyDescent="0.25">
      <c r="A101" s="13">
        <f t="shared" si="5"/>
        <v>488</v>
      </c>
      <c r="B101" s="13">
        <v>74.8</v>
      </c>
      <c r="C101" s="13">
        <v>49.6</v>
      </c>
      <c r="D101" s="13"/>
      <c r="E101" s="28">
        <v>0.1507</v>
      </c>
      <c r="F101" s="13"/>
      <c r="G101" s="13">
        <f t="shared" si="3"/>
        <v>7.4747200000000005</v>
      </c>
      <c r="H101" s="13">
        <f t="shared" si="4"/>
        <v>11.272359999999999</v>
      </c>
    </row>
    <row r="102" spans="1:8" x14ac:dyDescent="0.25">
      <c r="A102" s="13">
        <f t="shared" si="5"/>
        <v>490</v>
      </c>
      <c r="B102" s="13">
        <v>74.8</v>
      </c>
      <c r="C102" s="13">
        <v>44.9</v>
      </c>
      <c r="D102" s="13"/>
      <c r="E102" s="28">
        <v>0.1764</v>
      </c>
      <c r="F102" s="13"/>
      <c r="G102" s="13">
        <f t="shared" si="3"/>
        <v>7.9203599999999996</v>
      </c>
      <c r="H102" s="13">
        <f t="shared" si="4"/>
        <v>13.19472</v>
      </c>
    </row>
    <row r="103" spans="1:8" x14ac:dyDescent="0.25">
      <c r="A103" s="13">
        <f t="shared" si="5"/>
        <v>492</v>
      </c>
      <c r="B103" s="13">
        <v>68.7</v>
      </c>
      <c r="C103" s="13">
        <v>45.2</v>
      </c>
      <c r="D103" s="13"/>
      <c r="E103" s="28">
        <v>0.2059</v>
      </c>
      <c r="F103" s="13"/>
      <c r="G103" s="13">
        <f t="shared" si="3"/>
        <v>9.3066800000000001</v>
      </c>
      <c r="H103" s="13">
        <f t="shared" si="4"/>
        <v>14.145330000000001</v>
      </c>
    </row>
    <row r="104" spans="1:8" x14ac:dyDescent="0.25">
      <c r="A104" s="13">
        <f t="shared" si="5"/>
        <v>494</v>
      </c>
      <c r="B104" s="13">
        <v>68.7</v>
      </c>
      <c r="C104" s="13">
        <v>41.6</v>
      </c>
      <c r="D104" s="13"/>
      <c r="E104" s="28">
        <v>0.2384</v>
      </c>
      <c r="F104" s="13"/>
      <c r="G104" s="13">
        <f t="shared" si="3"/>
        <v>9.9174400000000009</v>
      </c>
      <c r="H104" s="13">
        <f t="shared" si="4"/>
        <v>16.378080000000001</v>
      </c>
    </row>
    <row r="105" spans="1:8" x14ac:dyDescent="0.25">
      <c r="A105" s="13">
        <f t="shared" si="5"/>
        <v>496</v>
      </c>
      <c r="B105" s="13">
        <v>68.7</v>
      </c>
      <c r="C105" s="13">
        <v>41.6</v>
      </c>
      <c r="D105" s="13"/>
      <c r="E105" s="28">
        <v>0.27279999999999999</v>
      </c>
      <c r="F105" s="13"/>
      <c r="G105" s="13">
        <f t="shared" si="3"/>
        <v>11.34848</v>
      </c>
      <c r="H105" s="13">
        <f t="shared" si="4"/>
        <v>18.74136</v>
      </c>
    </row>
    <row r="106" spans="1:8" x14ac:dyDescent="0.25">
      <c r="A106" s="13">
        <f t="shared" si="5"/>
        <v>498</v>
      </c>
      <c r="B106" s="13">
        <v>68.7</v>
      </c>
      <c r="C106" s="13">
        <v>36.9</v>
      </c>
      <c r="D106" s="13"/>
      <c r="E106" s="28">
        <v>0.30910000000000004</v>
      </c>
      <c r="F106" s="13"/>
      <c r="G106" s="13">
        <f t="shared" si="3"/>
        <v>11.405790000000001</v>
      </c>
      <c r="H106" s="13">
        <f t="shared" si="4"/>
        <v>21.235170000000004</v>
      </c>
    </row>
    <row r="107" spans="1:8" x14ac:dyDescent="0.25">
      <c r="A107" s="13">
        <f t="shared" si="5"/>
        <v>500</v>
      </c>
      <c r="B107" s="13">
        <v>68.7</v>
      </c>
      <c r="C107" s="13">
        <v>36.9</v>
      </c>
      <c r="D107" s="13"/>
      <c r="E107" s="28">
        <v>0.34649999999999997</v>
      </c>
      <c r="F107" s="13"/>
      <c r="G107" s="13">
        <f t="shared" si="3"/>
        <v>12.785849999999998</v>
      </c>
      <c r="H107" s="13">
        <f t="shared" si="4"/>
        <v>23.804549999999999</v>
      </c>
    </row>
    <row r="108" spans="1:8" x14ac:dyDescent="0.25">
      <c r="A108" s="13">
        <f t="shared" si="5"/>
        <v>502</v>
      </c>
      <c r="B108" s="13">
        <v>77</v>
      </c>
      <c r="C108" s="13">
        <v>36.5</v>
      </c>
      <c r="D108" s="13"/>
      <c r="E108" s="28">
        <v>0.38250000000000001</v>
      </c>
      <c r="F108" s="13"/>
      <c r="G108" s="13">
        <f t="shared" si="3"/>
        <v>13.96125</v>
      </c>
      <c r="H108" s="13">
        <f t="shared" si="4"/>
        <v>29.452500000000001</v>
      </c>
    </row>
    <row r="109" spans="1:8" x14ac:dyDescent="0.25">
      <c r="A109" s="13">
        <f t="shared" si="5"/>
        <v>504</v>
      </c>
      <c r="B109" s="13">
        <v>77</v>
      </c>
      <c r="C109" s="13">
        <v>37.6</v>
      </c>
      <c r="D109" s="13"/>
      <c r="E109" s="28">
        <v>0.42215000000000003</v>
      </c>
      <c r="F109" s="13"/>
      <c r="G109" s="13">
        <f t="shared" si="3"/>
        <v>15.872840000000002</v>
      </c>
      <c r="H109" s="13">
        <f t="shared" si="4"/>
        <v>32.505549999999999</v>
      </c>
    </row>
    <row r="110" spans="1:8" x14ac:dyDescent="0.25">
      <c r="A110" s="13">
        <f t="shared" si="5"/>
        <v>506</v>
      </c>
      <c r="B110" s="13">
        <v>77</v>
      </c>
      <c r="C110" s="13">
        <v>32.9</v>
      </c>
      <c r="D110" s="13"/>
      <c r="E110" s="28">
        <v>0.45974999999999999</v>
      </c>
      <c r="F110" s="13"/>
      <c r="G110" s="13">
        <f t="shared" si="3"/>
        <v>15.125774999999999</v>
      </c>
      <c r="H110" s="13">
        <f t="shared" si="4"/>
        <v>35.400750000000002</v>
      </c>
    </row>
    <row r="111" spans="1:8" x14ac:dyDescent="0.25">
      <c r="A111" s="13">
        <f t="shared" si="5"/>
        <v>508</v>
      </c>
      <c r="B111" s="13">
        <v>77</v>
      </c>
      <c r="C111" s="13">
        <v>32.9</v>
      </c>
      <c r="D111" s="13"/>
      <c r="E111" s="28">
        <v>0.49529999999999996</v>
      </c>
      <c r="F111" s="13"/>
      <c r="G111" s="13">
        <f t="shared" si="3"/>
        <v>16.295369999999998</v>
      </c>
      <c r="H111" s="13">
        <f t="shared" si="4"/>
        <v>38.138099999999994</v>
      </c>
    </row>
    <row r="112" spans="1:8" x14ac:dyDescent="0.25">
      <c r="A112" s="13">
        <f t="shared" si="5"/>
        <v>510</v>
      </c>
      <c r="B112" s="13">
        <v>77</v>
      </c>
      <c r="C112" s="13">
        <v>32.9</v>
      </c>
      <c r="D112" s="13"/>
      <c r="E112" s="28">
        <v>0.52905000000000002</v>
      </c>
      <c r="F112" s="13"/>
      <c r="G112" s="13">
        <f t="shared" si="3"/>
        <v>17.405745</v>
      </c>
      <c r="H112" s="13">
        <f t="shared" si="4"/>
        <v>40.736850000000004</v>
      </c>
    </row>
    <row r="113" spans="1:8" x14ac:dyDescent="0.25">
      <c r="A113" s="13">
        <f t="shared" si="5"/>
        <v>512</v>
      </c>
      <c r="B113" s="13">
        <v>77</v>
      </c>
      <c r="C113" s="13">
        <v>32.9</v>
      </c>
      <c r="D113" s="13"/>
      <c r="E113" s="28">
        <v>0.56079999999999997</v>
      </c>
      <c r="F113" s="13"/>
      <c r="G113" s="13">
        <f t="shared" si="3"/>
        <v>18.450319999999998</v>
      </c>
      <c r="H113" s="13">
        <f t="shared" si="4"/>
        <v>43.181599999999996</v>
      </c>
    </row>
    <row r="114" spans="1:8" x14ac:dyDescent="0.25">
      <c r="A114" s="13">
        <f t="shared" si="5"/>
        <v>514</v>
      </c>
      <c r="B114" s="13">
        <v>88.4</v>
      </c>
      <c r="C114" s="13">
        <v>33.299999999999997</v>
      </c>
      <c r="D114" s="13"/>
      <c r="E114" s="28">
        <v>0.59</v>
      </c>
      <c r="F114" s="13"/>
      <c r="G114" s="13">
        <f t="shared" si="3"/>
        <v>19.646999999999998</v>
      </c>
      <c r="H114" s="13">
        <f t="shared" si="4"/>
        <v>52.155999999999999</v>
      </c>
    </row>
    <row r="115" spans="1:8" x14ac:dyDescent="0.25">
      <c r="A115" s="13">
        <f t="shared" si="5"/>
        <v>516</v>
      </c>
      <c r="B115" s="13">
        <v>93.7</v>
      </c>
      <c r="C115" s="13">
        <v>27.3</v>
      </c>
      <c r="D115" s="13"/>
      <c r="E115" s="28">
        <v>0.61604999999999999</v>
      </c>
      <c r="F115" s="13"/>
      <c r="G115" s="13">
        <f t="shared" si="3"/>
        <v>16.818165</v>
      </c>
      <c r="H115" s="13">
        <f t="shared" si="4"/>
        <v>57.723885000000003</v>
      </c>
    </row>
    <row r="116" spans="1:8" x14ac:dyDescent="0.25">
      <c r="A116" s="13">
        <f t="shared" si="5"/>
        <v>518</v>
      </c>
      <c r="B116" s="13">
        <v>110</v>
      </c>
      <c r="C116" s="13">
        <v>26.4</v>
      </c>
      <c r="D116" s="13"/>
      <c r="E116" s="28">
        <v>0.63939999999999997</v>
      </c>
      <c r="F116" s="13"/>
      <c r="G116" s="13">
        <f t="shared" si="3"/>
        <v>16.880159999999997</v>
      </c>
      <c r="H116" s="13">
        <f t="shared" si="4"/>
        <v>70.334000000000003</v>
      </c>
    </row>
    <row r="117" spans="1:8" x14ac:dyDescent="0.25">
      <c r="A117" s="13">
        <f t="shared" si="5"/>
        <v>520</v>
      </c>
      <c r="B117" s="13">
        <v>110</v>
      </c>
      <c r="C117" s="13">
        <v>26.4</v>
      </c>
      <c r="D117" s="13"/>
      <c r="E117" s="28">
        <v>0.66134999999999999</v>
      </c>
      <c r="F117" s="13"/>
      <c r="G117" s="13">
        <f t="shared" si="3"/>
        <v>17.45964</v>
      </c>
      <c r="H117" s="13">
        <f t="shared" si="4"/>
        <v>72.748499999999993</v>
      </c>
    </row>
    <row r="118" spans="1:8" x14ac:dyDescent="0.25">
      <c r="A118" s="13">
        <f t="shared" si="5"/>
        <v>522</v>
      </c>
      <c r="B118" s="13">
        <v>109</v>
      </c>
      <c r="C118" s="13">
        <v>26.3</v>
      </c>
      <c r="D118" s="13"/>
      <c r="E118" s="28">
        <v>0.68049999999999999</v>
      </c>
      <c r="F118" s="13"/>
      <c r="G118" s="13">
        <f t="shared" si="3"/>
        <v>17.89715</v>
      </c>
      <c r="H118" s="13">
        <f t="shared" si="4"/>
        <v>74.174499999999995</v>
      </c>
    </row>
    <row r="119" spans="1:8" x14ac:dyDescent="0.25">
      <c r="A119" s="13">
        <f t="shared" si="5"/>
        <v>524</v>
      </c>
      <c r="B119" s="13">
        <v>122</v>
      </c>
      <c r="C119" s="13">
        <v>30.9</v>
      </c>
      <c r="D119" s="13"/>
      <c r="E119" s="28">
        <v>0.69764999999999999</v>
      </c>
      <c r="F119" s="13"/>
      <c r="G119" s="13">
        <f t="shared" si="3"/>
        <v>21.557385</v>
      </c>
      <c r="H119" s="13">
        <f t="shared" si="4"/>
        <v>85.113299999999995</v>
      </c>
    </row>
    <row r="120" spans="1:8" x14ac:dyDescent="0.25">
      <c r="A120" s="13">
        <f t="shared" si="5"/>
        <v>526</v>
      </c>
      <c r="B120" s="13">
        <v>130</v>
      </c>
      <c r="C120" s="13">
        <v>30.4</v>
      </c>
      <c r="D120" s="13"/>
      <c r="E120" s="28">
        <v>0.7127</v>
      </c>
      <c r="F120" s="13"/>
      <c r="G120" s="13">
        <f t="shared" si="3"/>
        <v>21.666079999999997</v>
      </c>
      <c r="H120" s="13">
        <f t="shared" si="4"/>
        <v>92.650999999999996</v>
      </c>
    </row>
    <row r="121" spans="1:8" x14ac:dyDescent="0.25">
      <c r="A121" s="13">
        <f t="shared" si="5"/>
        <v>528</v>
      </c>
      <c r="B121" s="13">
        <v>130</v>
      </c>
      <c r="C121" s="13">
        <v>30.4</v>
      </c>
      <c r="D121" s="13"/>
      <c r="E121" s="28">
        <v>0.72649999999999992</v>
      </c>
      <c r="F121" s="13"/>
      <c r="G121" s="13">
        <f t="shared" si="3"/>
        <v>22.085599999999996</v>
      </c>
      <c r="H121" s="13">
        <f t="shared" si="4"/>
        <v>94.444999999999993</v>
      </c>
    </row>
    <row r="122" spans="1:8" x14ac:dyDescent="0.25">
      <c r="A122" s="13">
        <f t="shared" si="5"/>
        <v>530</v>
      </c>
      <c r="B122" s="13">
        <v>137</v>
      </c>
      <c r="C122" s="13">
        <v>30</v>
      </c>
      <c r="D122" s="13"/>
      <c r="E122" s="28">
        <v>0.73950000000000005</v>
      </c>
      <c r="F122" s="13"/>
      <c r="G122" s="13">
        <f t="shared" si="3"/>
        <v>22.185000000000002</v>
      </c>
      <c r="H122" s="13">
        <f t="shared" si="4"/>
        <v>101.31150000000001</v>
      </c>
    </row>
    <row r="123" spans="1:8" x14ac:dyDescent="0.25">
      <c r="A123" s="13">
        <f t="shared" si="5"/>
        <v>532</v>
      </c>
      <c r="B123" s="13">
        <v>153</v>
      </c>
      <c r="C123" s="13">
        <v>29.2</v>
      </c>
      <c r="D123" s="13"/>
      <c r="E123" s="28">
        <v>0.75114999999999998</v>
      </c>
      <c r="F123" s="13"/>
      <c r="G123" s="13">
        <f t="shared" si="3"/>
        <v>21.933579999999999</v>
      </c>
      <c r="H123" s="13">
        <f t="shared" si="4"/>
        <v>114.92595</v>
      </c>
    </row>
    <row r="124" spans="1:8" x14ac:dyDescent="0.25">
      <c r="A124" s="13">
        <f t="shared" si="5"/>
        <v>534</v>
      </c>
      <c r="B124" s="13">
        <v>168</v>
      </c>
      <c r="C124" s="13">
        <v>28.4</v>
      </c>
      <c r="D124" s="13"/>
      <c r="E124" s="28">
        <v>0.76144999999999996</v>
      </c>
      <c r="F124" s="13"/>
      <c r="G124" s="13">
        <f t="shared" si="3"/>
        <v>21.625179999999997</v>
      </c>
      <c r="H124" s="13">
        <f t="shared" si="4"/>
        <v>127.92359999999999</v>
      </c>
    </row>
    <row r="125" spans="1:8" x14ac:dyDescent="0.25">
      <c r="A125" s="13">
        <f t="shared" si="5"/>
        <v>536</v>
      </c>
      <c r="B125" s="13">
        <v>168</v>
      </c>
      <c r="C125" s="13">
        <v>28.4</v>
      </c>
      <c r="D125" s="13"/>
      <c r="E125" s="28">
        <v>0.77129999999999999</v>
      </c>
      <c r="F125" s="13"/>
      <c r="G125" s="13">
        <f t="shared" si="3"/>
        <v>21.904919999999997</v>
      </c>
      <c r="H125" s="13">
        <f t="shared" si="4"/>
        <v>129.57839999999999</v>
      </c>
    </row>
    <row r="126" spans="1:8" x14ac:dyDescent="0.25">
      <c r="A126" s="13">
        <f t="shared" si="5"/>
        <v>538</v>
      </c>
      <c r="B126" s="13">
        <v>186</v>
      </c>
      <c r="C126" s="13">
        <v>32.9</v>
      </c>
      <c r="D126" s="13"/>
      <c r="E126" s="28">
        <v>0.77954999999999997</v>
      </c>
      <c r="F126" s="13"/>
      <c r="G126" s="13">
        <f t="shared" si="3"/>
        <v>25.647194999999996</v>
      </c>
      <c r="H126" s="13">
        <f t="shared" si="4"/>
        <v>144.99629999999999</v>
      </c>
    </row>
    <row r="127" spans="1:8" x14ac:dyDescent="0.25">
      <c r="A127" s="13">
        <f t="shared" si="5"/>
        <v>540</v>
      </c>
      <c r="B127" s="13">
        <v>202</v>
      </c>
      <c r="C127" s="13">
        <v>32.1</v>
      </c>
      <c r="D127" s="13"/>
      <c r="E127" s="28">
        <v>0.78744999999999998</v>
      </c>
      <c r="F127" s="13"/>
      <c r="G127" s="13">
        <f t="shared" si="3"/>
        <v>25.277145000000001</v>
      </c>
      <c r="H127" s="13">
        <f t="shared" si="4"/>
        <v>159.06489999999999</v>
      </c>
    </row>
    <row r="128" spans="1:8" x14ac:dyDescent="0.25">
      <c r="A128" s="13">
        <f t="shared" si="5"/>
        <v>542</v>
      </c>
      <c r="B128" s="13">
        <v>221</v>
      </c>
      <c r="C128" s="13">
        <v>33.299999999999997</v>
      </c>
      <c r="D128" s="13"/>
      <c r="E128" s="28">
        <v>0.79454999999999998</v>
      </c>
      <c r="F128" s="13"/>
      <c r="G128" s="13">
        <f t="shared" si="3"/>
        <v>26.458514999999998</v>
      </c>
      <c r="H128" s="13">
        <f t="shared" si="4"/>
        <v>175.59555</v>
      </c>
    </row>
    <row r="129" spans="1:8" x14ac:dyDescent="0.25">
      <c r="A129" s="13">
        <f t="shared" si="5"/>
        <v>544</v>
      </c>
      <c r="B129" s="13">
        <v>239</v>
      </c>
      <c r="C129" s="13">
        <v>32.299999999999997</v>
      </c>
      <c r="D129" s="13"/>
      <c r="E129" s="28">
        <v>0.80154999999999998</v>
      </c>
      <c r="F129" s="13"/>
      <c r="G129" s="13">
        <f t="shared" si="3"/>
        <v>25.890064999999996</v>
      </c>
      <c r="H129" s="13">
        <f t="shared" si="4"/>
        <v>191.57044999999999</v>
      </c>
    </row>
    <row r="130" spans="1:8" x14ac:dyDescent="0.25">
      <c r="A130" s="13">
        <f t="shared" si="5"/>
        <v>546</v>
      </c>
      <c r="B130" s="13">
        <v>252</v>
      </c>
      <c r="C130" s="13">
        <v>35.200000000000003</v>
      </c>
      <c r="D130" s="13"/>
      <c r="E130" s="28">
        <v>0.80830000000000002</v>
      </c>
      <c r="F130" s="13"/>
      <c r="G130" s="13">
        <f t="shared" si="3"/>
        <v>28.452160000000003</v>
      </c>
      <c r="H130" s="13">
        <f t="shared" si="4"/>
        <v>203.69159999999999</v>
      </c>
    </row>
    <row r="131" spans="1:8" x14ac:dyDescent="0.25">
      <c r="A131" s="13">
        <f t="shared" si="5"/>
        <v>548</v>
      </c>
      <c r="B131" s="13">
        <v>270</v>
      </c>
      <c r="C131" s="13">
        <v>34.299999999999997</v>
      </c>
      <c r="D131" s="13"/>
      <c r="E131" s="28">
        <v>0.81109999999999993</v>
      </c>
      <c r="F131" s="13"/>
      <c r="G131" s="13">
        <f t="shared" si="3"/>
        <v>27.820729999999994</v>
      </c>
      <c r="H131" s="13">
        <f t="shared" si="4"/>
        <v>218.99699999999999</v>
      </c>
    </row>
    <row r="132" spans="1:8" x14ac:dyDescent="0.25">
      <c r="A132" s="13">
        <f t="shared" si="5"/>
        <v>550</v>
      </c>
      <c r="B132" s="13">
        <v>304</v>
      </c>
      <c r="C132" s="13">
        <v>39.299999999999997</v>
      </c>
      <c r="D132" s="13"/>
      <c r="E132" s="28">
        <v>0.8146500000000001</v>
      </c>
      <c r="F132" s="13"/>
      <c r="G132" s="13">
        <f t="shared" si="3"/>
        <v>32.015745000000003</v>
      </c>
      <c r="H132" s="13">
        <f t="shared" si="4"/>
        <v>247.65360000000004</v>
      </c>
    </row>
    <row r="133" spans="1:8" x14ac:dyDescent="0.25">
      <c r="A133" s="13">
        <f t="shared" si="5"/>
        <v>552</v>
      </c>
      <c r="B133" s="13">
        <v>311</v>
      </c>
      <c r="C133" s="13">
        <v>39</v>
      </c>
      <c r="D133" s="13"/>
      <c r="E133" s="28">
        <v>0.81994999999999996</v>
      </c>
      <c r="F133" s="13"/>
      <c r="G133" s="13">
        <f t="shared" si="3"/>
        <v>31.97805</v>
      </c>
      <c r="H133" s="13">
        <f t="shared" si="4"/>
        <v>255.00444999999999</v>
      </c>
    </row>
    <row r="134" spans="1:8" x14ac:dyDescent="0.25">
      <c r="A134" s="13">
        <f t="shared" si="5"/>
        <v>554</v>
      </c>
      <c r="B134" s="13">
        <v>343</v>
      </c>
      <c r="C134" s="13">
        <v>37.299999999999997</v>
      </c>
      <c r="D134" s="13"/>
      <c r="E134" s="28">
        <v>0.82180000000000009</v>
      </c>
      <c r="F134" s="13"/>
      <c r="G134" s="13">
        <f t="shared" si="3"/>
        <v>30.65314</v>
      </c>
      <c r="H134" s="13">
        <f t="shared" si="4"/>
        <v>281.87740000000002</v>
      </c>
    </row>
    <row r="135" spans="1:8" x14ac:dyDescent="0.25">
      <c r="A135" s="13">
        <f t="shared" si="5"/>
        <v>556</v>
      </c>
      <c r="B135" s="13">
        <v>369</v>
      </c>
      <c r="C135" s="13">
        <v>43.9</v>
      </c>
      <c r="D135" s="13"/>
      <c r="E135" s="28">
        <v>0.82469999999999999</v>
      </c>
      <c r="F135" s="13"/>
      <c r="G135" s="13">
        <f t="shared" ref="G135:G198" si="6">C135*E135</f>
        <v>36.204329999999999</v>
      </c>
      <c r="H135" s="13">
        <f t="shared" ref="H135:H198" si="7">B135*E135</f>
        <v>304.3143</v>
      </c>
    </row>
    <row r="136" spans="1:8" x14ac:dyDescent="0.25">
      <c r="A136" s="13">
        <f t="shared" ref="A136:A199" si="8">A135+2</f>
        <v>558</v>
      </c>
      <c r="B136" s="13">
        <v>403</v>
      </c>
      <c r="C136" s="13">
        <v>42.1</v>
      </c>
      <c r="D136" s="13"/>
      <c r="E136" s="28">
        <v>0.82535000000000003</v>
      </c>
      <c r="F136" s="13"/>
      <c r="G136" s="13">
        <f t="shared" si="6"/>
        <v>34.747235000000003</v>
      </c>
      <c r="H136" s="13">
        <f t="shared" si="7"/>
        <v>332.61605000000003</v>
      </c>
    </row>
    <row r="137" spans="1:8" x14ac:dyDescent="0.25">
      <c r="A137" s="13">
        <f t="shared" si="8"/>
        <v>560</v>
      </c>
      <c r="B137" s="13">
        <v>421</v>
      </c>
      <c r="C137" s="13">
        <v>45.8</v>
      </c>
      <c r="D137" s="13"/>
      <c r="E137" s="28">
        <v>0.82509999999999994</v>
      </c>
      <c r="F137" s="13"/>
      <c r="G137" s="13">
        <f t="shared" si="6"/>
        <v>37.789579999999994</v>
      </c>
      <c r="H137" s="13">
        <f t="shared" si="7"/>
        <v>347.36709999999999</v>
      </c>
    </row>
    <row r="138" spans="1:8" x14ac:dyDescent="0.25">
      <c r="A138" s="13">
        <f t="shared" si="8"/>
        <v>562</v>
      </c>
      <c r="B138" s="13">
        <v>435</v>
      </c>
      <c r="C138" s="13">
        <v>45.1</v>
      </c>
      <c r="D138" s="13"/>
      <c r="E138" s="28">
        <v>0.82539999999999991</v>
      </c>
      <c r="F138" s="13"/>
      <c r="G138" s="13">
        <f t="shared" si="6"/>
        <v>37.225539999999995</v>
      </c>
      <c r="H138" s="13">
        <f t="shared" si="7"/>
        <v>359.04899999999998</v>
      </c>
    </row>
    <row r="139" spans="1:8" x14ac:dyDescent="0.25">
      <c r="A139" s="13">
        <f t="shared" si="8"/>
        <v>564</v>
      </c>
      <c r="B139" s="13">
        <v>468</v>
      </c>
      <c r="C139" s="13">
        <v>49.9</v>
      </c>
      <c r="D139" s="13"/>
      <c r="E139" s="28">
        <v>0.82355</v>
      </c>
      <c r="F139" s="13"/>
      <c r="G139" s="13">
        <f t="shared" si="6"/>
        <v>41.095145000000002</v>
      </c>
      <c r="H139" s="13">
        <f t="shared" si="7"/>
        <v>385.42140000000001</v>
      </c>
    </row>
    <row r="140" spans="1:8" x14ac:dyDescent="0.25">
      <c r="A140" s="13">
        <f t="shared" si="8"/>
        <v>566</v>
      </c>
      <c r="B140" s="13">
        <v>504</v>
      </c>
      <c r="C140" s="13">
        <v>55.6</v>
      </c>
      <c r="D140" s="13"/>
      <c r="E140" s="28">
        <v>0.81979999999999997</v>
      </c>
      <c r="F140" s="13"/>
      <c r="G140" s="13">
        <f t="shared" si="6"/>
        <v>45.580880000000001</v>
      </c>
      <c r="H140" s="13">
        <f t="shared" si="7"/>
        <v>413.17919999999998</v>
      </c>
    </row>
    <row r="141" spans="1:8" x14ac:dyDescent="0.25">
      <c r="A141" s="13">
        <f t="shared" si="8"/>
        <v>568</v>
      </c>
      <c r="B141" s="13">
        <v>523</v>
      </c>
      <c r="C141" s="13">
        <v>54.6</v>
      </c>
      <c r="D141" s="13"/>
      <c r="E141" s="28">
        <v>0.81630000000000003</v>
      </c>
      <c r="F141" s="13"/>
      <c r="G141" s="13">
        <f t="shared" si="6"/>
        <v>44.569980000000001</v>
      </c>
      <c r="H141" s="13">
        <f t="shared" si="7"/>
        <v>426.92490000000004</v>
      </c>
    </row>
    <row r="142" spans="1:8" x14ac:dyDescent="0.25">
      <c r="A142" s="13">
        <f t="shared" si="8"/>
        <v>570</v>
      </c>
      <c r="B142" s="13">
        <v>560</v>
      </c>
      <c r="C142" s="13">
        <v>61.3</v>
      </c>
      <c r="D142" s="13"/>
      <c r="E142" s="28">
        <v>0.81169999999999998</v>
      </c>
      <c r="F142" s="13"/>
      <c r="G142" s="13">
        <f t="shared" si="6"/>
        <v>49.757209999999993</v>
      </c>
      <c r="H142" s="13">
        <f t="shared" si="7"/>
        <v>454.55199999999996</v>
      </c>
    </row>
    <row r="143" spans="1:8" x14ac:dyDescent="0.25">
      <c r="A143" s="13">
        <f t="shared" si="8"/>
        <v>572</v>
      </c>
      <c r="B143" s="13">
        <v>595</v>
      </c>
      <c r="C143" s="13">
        <v>59.5</v>
      </c>
      <c r="D143" s="13"/>
      <c r="E143" s="28">
        <v>0.80564999999999998</v>
      </c>
      <c r="F143" s="13"/>
      <c r="G143" s="13">
        <f t="shared" si="6"/>
        <v>47.936174999999999</v>
      </c>
      <c r="H143" s="13">
        <f t="shared" si="7"/>
        <v>479.36174999999997</v>
      </c>
    </row>
    <row r="144" spans="1:8" x14ac:dyDescent="0.25">
      <c r="A144" s="13">
        <f t="shared" si="8"/>
        <v>574</v>
      </c>
      <c r="B144" s="13">
        <v>640</v>
      </c>
      <c r="C144" s="13">
        <v>65.8</v>
      </c>
      <c r="D144" s="13"/>
      <c r="E144" s="28">
        <v>0.79925000000000002</v>
      </c>
      <c r="F144" s="13"/>
      <c r="G144" s="13">
        <f t="shared" si="6"/>
        <v>52.590649999999997</v>
      </c>
      <c r="H144" s="13">
        <f t="shared" si="7"/>
        <v>511.52</v>
      </c>
    </row>
    <row r="145" spans="1:8" x14ac:dyDescent="0.25">
      <c r="A145" s="13">
        <f t="shared" si="8"/>
        <v>576</v>
      </c>
      <c r="B145" s="13">
        <v>679</v>
      </c>
      <c r="C145" s="13">
        <v>69.5</v>
      </c>
      <c r="D145" s="13"/>
      <c r="E145" s="28">
        <v>0.79195000000000004</v>
      </c>
      <c r="F145" s="13"/>
      <c r="G145" s="13">
        <f t="shared" si="6"/>
        <v>55.040525000000002</v>
      </c>
      <c r="H145" s="13">
        <f t="shared" si="7"/>
        <v>537.73405000000002</v>
      </c>
    </row>
    <row r="146" spans="1:8" x14ac:dyDescent="0.25">
      <c r="A146" s="13">
        <f t="shared" si="8"/>
        <v>578</v>
      </c>
      <c r="B146" s="13">
        <v>735</v>
      </c>
      <c r="C146" s="13">
        <v>73.099999999999994</v>
      </c>
      <c r="D146" s="13"/>
      <c r="E146" s="28">
        <v>0.78469999999999995</v>
      </c>
      <c r="F146" s="13"/>
      <c r="G146" s="13">
        <f t="shared" si="6"/>
        <v>57.361569999999993</v>
      </c>
      <c r="H146" s="13">
        <f t="shared" si="7"/>
        <v>576.75450000000001</v>
      </c>
    </row>
    <row r="147" spans="1:8" x14ac:dyDescent="0.25">
      <c r="A147" s="13">
        <f t="shared" si="8"/>
        <v>580</v>
      </c>
      <c r="B147" s="13">
        <v>789</v>
      </c>
      <c r="C147" s="13">
        <v>76.7</v>
      </c>
      <c r="D147" s="13"/>
      <c r="E147" s="28">
        <v>0.77370000000000005</v>
      </c>
      <c r="F147" s="13"/>
      <c r="G147" s="13">
        <f t="shared" si="6"/>
        <v>59.342790000000008</v>
      </c>
      <c r="H147" s="13">
        <f t="shared" si="7"/>
        <v>610.44929999999999</v>
      </c>
    </row>
    <row r="148" spans="1:8" x14ac:dyDescent="0.25">
      <c r="A148" s="13">
        <f t="shared" si="8"/>
        <v>582</v>
      </c>
      <c r="B148" s="13">
        <v>844</v>
      </c>
      <c r="C148" s="13">
        <v>80.7</v>
      </c>
      <c r="D148" s="13"/>
      <c r="E148" s="28">
        <v>0.76324999999999998</v>
      </c>
      <c r="F148" s="13"/>
      <c r="G148" s="13">
        <f t="shared" si="6"/>
        <v>61.594275000000003</v>
      </c>
      <c r="H148" s="13">
        <f t="shared" si="7"/>
        <v>644.18299999999999</v>
      </c>
    </row>
    <row r="149" spans="1:8" x14ac:dyDescent="0.25">
      <c r="A149" s="13">
        <f t="shared" si="8"/>
        <v>584</v>
      </c>
      <c r="B149" s="13">
        <v>908</v>
      </c>
      <c r="C149" s="13">
        <v>84.2</v>
      </c>
      <c r="D149" s="13"/>
      <c r="E149" s="28">
        <v>0.75109999999999999</v>
      </c>
      <c r="F149" s="13"/>
      <c r="G149" s="13">
        <f t="shared" si="6"/>
        <v>63.242620000000002</v>
      </c>
      <c r="H149" s="13">
        <f t="shared" si="7"/>
        <v>681.99879999999996</v>
      </c>
    </row>
    <row r="150" spans="1:8" x14ac:dyDescent="0.25">
      <c r="A150" s="13">
        <f t="shared" si="8"/>
        <v>586</v>
      </c>
      <c r="B150" s="13">
        <v>967</v>
      </c>
      <c r="C150" s="13">
        <v>93</v>
      </c>
      <c r="D150" s="13"/>
      <c r="E150" s="28">
        <v>0.73960000000000004</v>
      </c>
      <c r="F150" s="13"/>
      <c r="G150" s="13">
        <f t="shared" si="6"/>
        <v>68.782800000000009</v>
      </c>
      <c r="H150" s="13">
        <f t="shared" si="7"/>
        <v>715.19320000000005</v>
      </c>
    </row>
    <row r="151" spans="1:8" x14ac:dyDescent="0.25">
      <c r="A151" s="13">
        <f t="shared" si="8"/>
        <v>588</v>
      </c>
      <c r="B151" s="13">
        <v>1052</v>
      </c>
      <c r="C151" s="13">
        <v>95.1</v>
      </c>
      <c r="D151" s="13"/>
      <c r="E151" s="28">
        <v>0.72670000000000001</v>
      </c>
      <c r="F151" s="13"/>
      <c r="G151" s="13">
        <f t="shared" si="6"/>
        <v>69.109169999999992</v>
      </c>
      <c r="H151" s="13">
        <f t="shared" si="7"/>
        <v>764.48840000000007</v>
      </c>
    </row>
    <row r="152" spans="1:8" x14ac:dyDescent="0.25">
      <c r="A152" s="13">
        <f t="shared" si="8"/>
        <v>590</v>
      </c>
      <c r="B152" s="13">
        <v>1122</v>
      </c>
      <c r="C152" s="13">
        <v>99.7</v>
      </c>
      <c r="D152" s="13"/>
      <c r="E152" s="28">
        <v>0.71384999999999998</v>
      </c>
      <c r="F152" s="13"/>
      <c r="G152" s="13">
        <f t="shared" si="6"/>
        <v>71.170845</v>
      </c>
      <c r="H152" s="13">
        <f t="shared" si="7"/>
        <v>800.93970000000002</v>
      </c>
    </row>
    <row r="153" spans="1:8" x14ac:dyDescent="0.25">
      <c r="A153" s="13">
        <f t="shared" si="8"/>
        <v>592</v>
      </c>
      <c r="B153" s="13">
        <v>1201</v>
      </c>
      <c r="C153" s="13">
        <v>110</v>
      </c>
      <c r="D153" s="13"/>
      <c r="E153" s="28">
        <v>0.70039999999999991</v>
      </c>
      <c r="F153" s="13"/>
      <c r="G153" s="13">
        <f t="shared" si="6"/>
        <v>77.043999999999997</v>
      </c>
      <c r="H153" s="13">
        <f t="shared" si="7"/>
        <v>841.18039999999985</v>
      </c>
    </row>
    <row r="154" spans="1:8" x14ac:dyDescent="0.25">
      <c r="A154" s="13">
        <f t="shared" si="8"/>
        <v>594</v>
      </c>
      <c r="B154" s="13">
        <v>1304</v>
      </c>
      <c r="C154" s="13">
        <v>121</v>
      </c>
      <c r="D154" s="13"/>
      <c r="E154" s="28">
        <v>0.68845000000000001</v>
      </c>
      <c r="F154" s="13"/>
      <c r="G154" s="13">
        <f t="shared" si="6"/>
        <v>83.302450000000007</v>
      </c>
      <c r="H154" s="13">
        <f t="shared" si="7"/>
        <v>897.73879999999997</v>
      </c>
    </row>
    <row r="155" spans="1:8" x14ac:dyDescent="0.25">
      <c r="A155" s="13">
        <f t="shared" si="8"/>
        <v>596</v>
      </c>
      <c r="B155" s="13">
        <v>1381</v>
      </c>
      <c r="C155" s="13">
        <v>124</v>
      </c>
      <c r="D155" s="13"/>
      <c r="E155" s="28">
        <v>0.67520000000000002</v>
      </c>
      <c r="F155" s="13"/>
      <c r="G155" s="13">
        <f t="shared" si="6"/>
        <v>83.724800000000002</v>
      </c>
      <c r="H155" s="13">
        <f t="shared" si="7"/>
        <v>932.45120000000009</v>
      </c>
    </row>
    <row r="156" spans="1:8" x14ac:dyDescent="0.25">
      <c r="A156" s="13">
        <f t="shared" si="8"/>
        <v>598</v>
      </c>
      <c r="B156" s="13">
        <v>1477</v>
      </c>
      <c r="C156" s="13">
        <v>136</v>
      </c>
      <c r="D156" s="13"/>
      <c r="E156" s="28">
        <v>0.66199999999999992</v>
      </c>
      <c r="F156" s="13"/>
      <c r="G156" s="13">
        <f t="shared" si="6"/>
        <v>90.031999999999982</v>
      </c>
      <c r="H156" s="13">
        <f t="shared" si="7"/>
        <v>977.77399999999989</v>
      </c>
    </row>
    <row r="157" spans="1:8" x14ac:dyDescent="0.25">
      <c r="A157" s="13">
        <f t="shared" si="8"/>
        <v>600</v>
      </c>
      <c r="B157" s="13">
        <v>1576</v>
      </c>
      <c r="C157" s="13">
        <v>146</v>
      </c>
      <c r="D157" s="13"/>
      <c r="E157" s="28">
        <v>0.64754999999999996</v>
      </c>
      <c r="F157" s="13"/>
      <c r="G157" s="13">
        <f t="shared" si="6"/>
        <v>94.542299999999997</v>
      </c>
      <c r="H157" s="13">
        <f t="shared" si="7"/>
        <v>1020.5387999999999</v>
      </c>
    </row>
    <row r="158" spans="1:8" x14ac:dyDescent="0.25">
      <c r="A158" s="13">
        <f t="shared" si="8"/>
        <v>602</v>
      </c>
      <c r="B158" s="13">
        <v>1665</v>
      </c>
      <c r="C158" s="13">
        <v>148</v>
      </c>
      <c r="D158" s="13"/>
      <c r="E158" s="28">
        <v>0.63454999999999995</v>
      </c>
      <c r="F158" s="13"/>
      <c r="G158" s="13">
        <f t="shared" si="6"/>
        <v>93.913399999999996</v>
      </c>
      <c r="H158" s="13">
        <f t="shared" si="7"/>
        <v>1056.52575</v>
      </c>
    </row>
    <row r="159" spans="1:8" x14ac:dyDescent="0.25">
      <c r="A159" s="13">
        <f t="shared" si="8"/>
        <v>604</v>
      </c>
      <c r="B159" s="13">
        <v>1745</v>
      </c>
      <c r="C159" s="13">
        <v>157</v>
      </c>
      <c r="D159" s="13"/>
      <c r="E159" s="28">
        <v>0.62054999999999993</v>
      </c>
      <c r="F159" s="13"/>
      <c r="G159" s="13">
        <f t="shared" si="6"/>
        <v>97.426349999999985</v>
      </c>
      <c r="H159" s="13">
        <f t="shared" si="7"/>
        <v>1082.8597499999998</v>
      </c>
    </row>
    <row r="160" spans="1:8" x14ac:dyDescent="0.25">
      <c r="A160" s="13">
        <f t="shared" si="8"/>
        <v>606</v>
      </c>
      <c r="B160" s="13">
        <v>1815</v>
      </c>
      <c r="C160" s="13">
        <v>161</v>
      </c>
      <c r="D160" s="13"/>
      <c r="E160" s="28">
        <v>0.60820000000000007</v>
      </c>
      <c r="F160" s="13"/>
      <c r="G160" s="13">
        <f t="shared" si="6"/>
        <v>97.920200000000008</v>
      </c>
      <c r="H160" s="13">
        <f t="shared" si="7"/>
        <v>1103.883</v>
      </c>
    </row>
    <row r="161" spans="1:8" x14ac:dyDescent="0.25">
      <c r="A161" s="13">
        <f t="shared" si="8"/>
        <v>608</v>
      </c>
      <c r="B161" s="13">
        <v>1894</v>
      </c>
      <c r="C161" s="13">
        <v>171</v>
      </c>
      <c r="D161" s="13"/>
      <c r="E161" s="28">
        <v>0.59540000000000004</v>
      </c>
      <c r="F161" s="13"/>
      <c r="G161" s="13">
        <f t="shared" si="6"/>
        <v>101.8134</v>
      </c>
      <c r="H161" s="13">
        <f t="shared" si="7"/>
        <v>1127.6876</v>
      </c>
    </row>
    <row r="162" spans="1:8" x14ac:dyDescent="0.25">
      <c r="A162" s="13">
        <f t="shared" si="8"/>
        <v>610</v>
      </c>
      <c r="B162" s="13">
        <v>1950</v>
      </c>
      <c r="C162" s="13">
        <v>179</v>
      </c>
      <c r="D162" s="13"/>
      <c r="E162" s="28">
        <v>0.58465</v>
      </c>
      <c r="F162" s="13"/>
      <c r="G162" s="13">
        <f t="shared" si="6"/>
        <v>104.65235</v>
      </c>
      <c r="H162" s="13">
        <f t="shared" si="7"/>
        <v>1140.0675000000001</v>
      </c>
    </row>
    <row r="163" spans="1:8" x14ac:dyDescent="0.25">
      <c r="A163" s="13">
        <f t="shared" si="8"/>
        <v>612</v>
      </c>
      <c r="B163" s="13">
        <v>2015</v>
      </c>
      <c r="C163" s="13">
        <v>192</v>
      </c>
      <c r="D163" s="13"/>
      <c r="E163" s="28">
        <v>0.57369999999999999</v>
      </c>
      <c r="F163" s="13"/>
      <c r="G163" s="13">
        <f t="shared" si="6"/>
        <v>110.15039999999999</v>
      </c>
      <c r="H163" s="13">
        <f t="shared" si="7"/>
        <v>1156.0055</v>
      </c>
    </row>
    <row r="164" spans="1:8" x14ac:dyDescent="0.25">
      <c r="A164" s="13">
        <f t="shared" si="8"/>
        <v>614</v>
      </c>
      <c r="B164" s="13">
        <v>2063</v>
      </c>
      <c r="C164" s="13">
        <v>199</v>
      </c>
      <c r="D164" s="13"/>
      <c r="E164" s="28">
        <v>0.56335000000000002</v>
      </c>
      <c r="F164" s="13"/>
      <c r="G164" s="13">
        <f t="shared" si="6"/>
        <v>112.10665</v>
      </c>
      <c r="H164" s="13">
        <f t="shared" si="7"/>
        <v>1162.1910500000001</v>
      </c>
    </row>
    <row r="165" spans="1:8" x14ac:dyDescent="0.25">
      <c r="A165" s="13">
        <f t="shared" si="8"/>
        <v>616</v>
      </c>
      <c r="B165" s="13">
        <v>2104</v>
      </c>
      <c r="C165" s="13">
        <v>212</v>
      </c>
      <c r="D165" s="13"/>
      <c r="E165" s="28">
        <v>0.55464999999999998</v>
      </c>
      <c r="F165" s="13"/>
      <c r="G165" s="13">
        <f t="shared" si="6"/>
        <v>117.58579999999999</v>
      </c>
      <c r="H165" s="13">
        <f t="shared" si="7"/>
        <v>1166.9836</v>
      </c>
    </row>
    <row r="166" spans="1:8" x14ac:dyDescent="0.25">
      <c r="A166" s="13">
        <f t="shared" si="8"/>
        <v>618</v>
      </c>
      <c r="B166" s="13">
        <v>2141</v>
      </c>
      <c r="C166" s="13">
        <v>218</v>
      </c>
      <c r="D166" s="13"/>
      <c r="E166" s="28">
        <v>0.54790000000000005</v>
      </c>
      <c r="F166" s="13"/>
      <c r="G166" s="13">
        <f t="shared" si="6"/>
        <v>119.44220000000001</v>
      </c>
      <c r="H166" s="13">
        <f t="shared" si="7"/>
        <v>1173.0539000000001</v>
      </c>
    </row>
    <row r="167" spans="1:8" x14ac:dyDescent="0.25">
      <c r="A167" s="13">
        <f t="shared" si="8"/>
        <v>620</v>
      </c>
      <c r="B167" s="13">
        <v>2184</v>
      </c>
      <c r="C167" s="13">
        <v>232</v>
      </c>
      <c r="D167" s="13"/>
      <c r="E167" s="28">
        <v>0.54279999999999995</v>
      </c>
      <c r="F167" s="13"/>
      <c r="G167" s="13">
        <f t="shared" si="6"/>
        <v>125.92959999999999</v>
      </c>
      <c r="H167" s="13">
        <f t="shared" si="7"/>
        <v>1185.4751999999999</v>
      </c>
    </row>
    <row r="168" spans="1:8" x14ac:dyDescent="0.25">
      <c r="A168" s="13">
        <f t="shared" si="8"/>
        <v>622</v>
      </c>
      <c r="B168" s="13">
        <v>2247</v>
      </c>
      <c r="C168" s="13">
        <v>244</v>
      </c>
      <c r="D168" s="13"/>
      <c r="E168" s="28">
        <v>0.54049999999999998</v>
      </c>
      <c r="F168" s="13"/>
      <c r="G168" s="13">
        <f t="shared" si="6"/>
        <v>131.88200000000001</v>
      </c>
      <c r="H168" s="13">
        <f t="shared" si="7"/>
        <v>1214.5035</v>
      </c>
    </row>
    <row r="169" spans="1:8" x14ac:dyDescent="0.25">
      <c r="A169" s="13">
        <f t="shared" si="8"/>
        <v>624</v>
      </c>
      <c r="B169" s="13">
        <v>2303</v>
      </c>
      <c r="C169" s="13">
        <v>257</v>
      </c>
      <c r="D169" s="13"/>
      <c r="E169" s="28">
        <v>0.54005000000000003</v>
      </c>
      <c r="F169" s="13"/>
      <c r="G169" s="13">
        <f t="shared" si="6"/>
        <v>138.79285000000002</v>
      </c>
      <c r="H169" s="13">
        <f t="shared" si="7"/>
        <v>1243.73515</v>
      </c>
    </row>
    <row r="170" spans="1:8" x14ac:dyDescent="0.25">
      <c r="A170" s="13">
        <f t="shared" si="8"/>
        <v>626</v>
      </c>
      <c r="B170" s="13">
        <v>2361</v>
      </c>
      <c r="C170" s="13">
        <v>269</v>
      </c>
      <c r="D170" s="13"/>
      <c r="E170" s="28">
        <v>0.54309999999999992</v>
      </c>
      <c r="F170" s="13"/>
      <c r="G170" s="13">
        <f t="shared" si="6"/>
        <v>146.09389999999999</v>
      </c>
      <c r="H170" s="13">
        <f t="shared" si="7"/>
        <v>1282.2590999999998</v>
      </c>
    </row>
    <row r="171" spans="1:8" x14ac:dyDescent="0.25">
      <c r="A171" s="13">
        <f t="shared" si="8"/>
        <v>628</v>
      </c>
      <c r="B171" s="13">
        <v>2454</v>
      </c>
      <c r="C171" s="13">
        <v>282</v>
      </c>
      <c r="D171" s="13"/>
      <c r="E171" s="28">
        <v>0.55065000000000008</v>
      </c>
      <c r="F171" s="13"/>
      <c r="G171" s="13">
        <f t="shared" si="6"/>
        <v>155.28330000000003</v>
      </c>
      <c r="H171" s="13">
        <f t="shared" si="7"/>
        <v>1351.2951000000003</v>
      </c>
    </row>
    <row r="172" spans="1:8" x14ac:dyDescent="0.25">
      <c r="A172" s="13">
        <f t="shared" si="8"/>
        <v>630</v>
      </c>
      <c r="B172" s="13">
        <v>2540</v>
      </c>
      <c r="C172" s="13">
        <v>301</v>
      </c>
      <c r="D172" s="13"/>
      <c r="E172" s="28">
        <v>0.5625</v>
      </c>
      <c r="F172" s="13"/>
      <c r="G172" s="13">
        <f t="shared" si="6"/>
        <v>169.3125</v>
      </c>
      <c r="H172" s="13">
        <f t="shared" si="7"/>
        <v>1428.75</v>
      </c>
    </row>
    <row r="173" spans="1:8" x14ac:dyDescent="0.25">
      <c r="A173" s="13">
        <f t="shared" si="8"/>
        <v>632</v>
      </c>
      <c r="B173" s="13">
        <v>2657</v>
      </c>
      <c r="C173" s="13">
        <v>321</v>
      </c>
      <c r="D173" s="13"/>
      <c r="E173" s="28">
        <v>0.58139999999999992</v>
      </c>
      <c r="F173" s="13"/>
      <c r="G173" s="13">
        <f t="shared" si="6"/>
        <v>186.62939999999998</v>
      </c>
      <c r="H173" s="13">
        <f t="shared" si="7"/>
        <v>1544.7797999999998</v>
      </c>
    </row>
    <row r="174" spans="1:8" x14ac:dyDescent="0.25">
      <c r="A174" s="13">
        <f t="shared" si="8"/>
        <v>634</v>
      </c>
      <c r="B174" s="13">
        <v>2803</v>
      </c>
      <c r="C174" s="13">
        <v>333</v>
      </c>
      <c r="D174" s="13"/>
      <c r="E174" s="28">
        <v>0.60844999999999994</v>
      </c>
      <c r="F174" s="13"/>
      <c r="G174" s="13">
        <f t="shared" si="6"/>
        <v>202.61384999999999</v>
      </c>
      <c r="H174" s="13">
        <f t="shared" si="7"/>
        <v>1705.4853499999999</v>
      </c>
    </row>
    <row r="175" spans="1:8" x14ac:dyDescent="0.25">
      <c r="A175" s="13">
        <f t="shared" si="8"/>
        <v>636</v>
      </c>
      <c r="B175" s="13">
        <v>2917</v>
      </c>
      <c r="C175" s="13">
        <v>352</v>
      </c>
      <c r="D175" s="13"/>
      <c r="E175" s="28">
        <v>0.64494999999999991</v>
      </c>
      <c r="F175" s="13"/>
      <c r="G175" s="13">
        <f t="shared" si="6"/>
        <v>227.02239999999998</v>
      </c>
      <c r="H175" s="13">
        <f t="shared" si="7"/>
        <v>1881.3191499999998</v>
      </c>
    </row>
    <row r="176" spans="1:8" x14ac:dyDescent="0.25">
      <c r="A176" s="13">
        <f t="shared" si="8"/>
        <v>638</v>
      </c>
      <c r="B176" s="13">
        <v>3070</v>
      </c>
      <c r="C176" s="13">
        <v>376</v>
      </c>
      <c r="D176" s="13"/>
      <c r="E176" s="28">
        <v>0.6946</v>
      </c>
      <c r="F176" s="13"/>
      <c r="G176" s="13">
        <f t="shared" si="6"/>
        <v>261.1696</v>
      </c>
      <c r="H176" s="13">
        <f t="shared" si="7"/>
        <v>2132.422</v>
      </c>
    </row>
    <row r="177" spans="1:8" x14ac:dyDescent="0.25">
      <c r="A177" s="13">
        <f t="shared" si="8"/>
        <v>640</v>
      </c>
      <c r="B177" s="13">
        <v>3220</v>
      </c>
      <c r="C177" s="13">
        <v>396</v>
      </c>
      <c r="D177" s="13"/>
      <c r="E177" s="28">
        <v>0.75875000000000004</v>
      </c>
      <c r="F177" s="13"/>
      <c r="G177" s="13">
        <f t="shared" si="6"/>
        <v>300.46500000000003</v>
      </c>
      <c r="H177" s="13">
        <f t="shared" si="7"/>
        <v>2443.1750000000002</v>
      </c>
    </row>
    <row r="178" spans="1:8" x14ac:dyDescent="0.25">
      <c r="A178" s="13">
        <f t="shared" si="8"/>
        <v>642</v>
      </c>
      <c r="B178" s="13">
        <v>3418</v>
      </c>
      <c r="C178" s="13">
        <v>416</v>
      </c>
      <c r="D178" s="13"/>
      <c r="E178" s="28">
        <v>0.84220000000000006</v>
      </c>
      <c r="F178" s="13"/>
      <c r="G178" s="13">
        <f t="shared" si="6"/>
        <v>350.35520000000002</v>
      </c>
      <c r="H178" s="13">
        <f t="shared" si="7"/>
        <v>2878.6396000000004</v>
      </c>
    </row>
    <row r="179" spans="1:8" x14ac:dyDescent="0.25">
      <c r="A179" s="13">
        <f t="shared" si="8"/>
        <v>644</v>
      </c>
      <c r="B179" s="13">
        <v>3613</v>
      </c>
      <c r="C179" s="13">
        <v>439</v>
      </c>
      <c r="D179" s="13"/>
      <c r="E179" s="28">
        <v>0.94840000000000002</v>
      </c>
      <c r="F179" s="13"/>
      <c r="G179" s="13">
        <f t="shared" si="6"/>
        <v>416.3476</v>
      </c>
      <c r="H179" s="13">
        <f t="shared" si="7"/>
        <v>3426.5691999999999</v>
      </c>
    </row>
    <row r="180" spans="1:8" x14ac:dyDescent="0.25">
      <c r="A180" s="13">
        <f t="shared" si="8"/>
        <v>646</v>
      </c>
      <c r="B180" s="13">
        <v>3791</v>
      </c>
      <c r="C180" s="13">
        <v>460</v>
      </c>
      <c r="D180" s="13"/>
      <c r="E180" s="28">
        <v>1.0719500000000002</v>
      </c>
      <c r="F180" s="13"/>
      <c r="G180" s="13">
        <f t="shared" si="6"/>
        <v>493.09700000000009</v>
      </c>
      <c r="H180" s="13">
        <f t="shared" si="7"/>
        <v>4063.7624500000006</v>
      </c>
    </row>
    <row r="181" spans="1:8" x14ac:dyDescent="0.25">
      <c r="A181" s="13">
        <f t="shared" si="8"/>
        <v>648</v>
      </c>
      <c r="B181" s="13">
        <v>3982</v>
      </c>
      <c r="C181" s="13">
        <v>485</v>
      </c>
      <c r="D181" s="13"/>
      <c r="E181" s="28">
        <v>1.2115</v>
      </c>
      <c r="F181" s="13"/>
      <c r="G181" s="13">
        <f t="shared" si="6"/>
        <v>587.57749999999999</v>
      </c>
      <c r="H181" s="13">
        <f t="shared" si="7"/>
        <v>4824.1930000000002</v>
      </c>
    </row>
    <row r="182" spans="1:8" x14ac:dyDescent="0.25">
      <c r="A182" s="13">
        <f t="shared" si="8"/>
        <v>650</v>
      </c>
      <c r="B182" s="13">
        <v>4242</v>
      </c>
      <c r="C182" s="13">
        <v>510</v>
      </c>
      <c r="D182" s="13"/>
      <c r="E182" s="28">
        <v>1.3618000000000001</v>
      </c>
      <c r="F182" s="13"/>
      <c r="G182" s="13">
        <f t="shared" si="6"/>
        <v>694.51800000000003</v>
      </c>
      <c r="H182" s="13">
        <f t="shared" si="7"/>
        <v>5776.7556000000004</v>
      </c>
    </row>
    <row r="183" spans="1:8" x14ac:dyDescent="0.25">
      <c r="A183" s="13">
        <f t="shared" si="8"/>
        <v>652</v>
      </c>
      <c r="B183" s="13">
        <v>4444</v>
      </c>
      <c r="C183" s="13">
        <v>531</v>
      </c>
      <c r="D183" s="13"/>
      <c r="E183" s="28">
        <v>1.5095499999999999</v>
      </c>
      <c r="F183" s="13"/>
      <c r="G183" s="13">
        <f t="shared" si="6"/>
        <v>801.57105000000001</v>
      </c>
      <c r="H183" s="13">
        <f t="shared" si="7"/>
        <v>6708.4402</v>
      </c>
    </row>
    <row r="184" spans="1:8" x14ac:dyDescent="0.25">
      <c r="A184" s="13">
        <f t="shared" si="8"/>
        <v>654</v>
      </c>
      <c r="B184" s="13">
        <v>4624</v>
      </c>
      <c r="C184" s="13">
        <v>558</v>
      </c>
      <c r="D184" s="13"/>
      <c r="E184" s="28">
        <v>1.6452500000000001</v>
      </c>
      <c r="F184" s="13"/>
      <c r="G184" s="13">
        <f t="shared" si="6"/>
        <v>918.04950000000008</v>
      </c>
      <c r="H184" s="13">
        <f t="shared" si="7"/>
        <v>7607.6360000000004</v>
      </c>
    </row>
    <row r="185" spans="1:8" x14ac:dyDescent="0.25">
      <c r="A185" s="13">
        <f t="shared" si="8"/>
        <v>656</v>
      </c>
      <c r="B185" s="13">
        <v>4887</v>
      </c>
      <c r="C185" s="13">
        <v>587</v>
      </c>
      <c r="D185" s="13"/>
      <c r="E185" s="28">
        <v>1.7555999999999998</v>
      </c>
      <c r="F185" s="13"/>
      <c r="G185" s="13">
        <f t="shared" si="6"/>
        <v>1030.5372</v>
      </c>
      <c r="H185" s="13">
        <f t="shared" si="7"/>
        <v>8579.6171999999988</v>
      </c>
    </row>
    <row r="186" spans="1:8" x14ac:dyDescent="0.25">
      <c r="A186" s="13">
        <f t="shared" si="8"/>
        <v>658</v>
      </c>
      <c r="B186" s="13">
        <v>5089</v>
      </c>
      <c r="C186" s="13">
        <v>611</v>
      </c>
      <c r="D186" s="13"/>
      <c r="E186" s="28">
        <v>1.8269</v>
      </c>
      <c r="F186" s="13"/>
      <c r="G186" s="13">
        <f t="shared" si="6"/>
        <v>1116.2358999999999</v>
      </c>
      <c r="H186" s="13">
        <f t="shared" si="7"/>
        <v>9297.0941000000003</v>
      </c>
    </row>
    <row r="187" spans="1:8" x14ac:dyDescent="0.25">
      <c r="A187" s="13">
        <f t="shared" si="8"/>
        <v>660</v>
      </c>
      <c r="B187" s="13">
        <v>5250</v>
      </c>
      <c r="C187" s="13">
        <v>634</v>
      </c>
      <c r="D187" s="13"/>
      <c r="E187" s="28">
        <v>1.8306</v>
      </c>
      <c r="F187" s="13"/>
      <c r="G187" s="13">
        <f t="shared" si="6"/>
        <v>1160.6004</v>
      </c>
      <c r="H187" s="13">
        <f t="shared" si="7"/>
        <v>9610.65</v>
      </c>
    </row>
    <row r="188" spans="1:8" x14ac:dyDescent="0.25">
      <c r="A188" s="13">
        <f t="shared" si="8"/>
        <v>662</v>
      </c>
      <c r="B188" s="13">
        <v>5417</v>
      </c>
      <c r="C188" s="13">
        <v>660</v>
      </c>
      <c r="D188" s="13"/>
      <c r="E188" s="28">
        <v>1.7262499999999998</v>
      </c>
      <c r="F188" s="13"/>
      <c r="G188" s="13">
        <f t="shared" si="6"/>
        <v>1139.3249999999998</v>
      </c>
      <c r="H188" s="13">
        <f t="shared" si="7"/>
        <v>9351.0962499999987</v>
      </c>
    </row>
    <row r="189" spans="1:8" x14ac:dyDescent="0.25">
      <c r="A189" s="13">
        <f t="shared" si="8"/>
        <v>664</v>
      </c>
      <c r="B189" s="13">
        <v>5535</v>
      </c>
      <c r="C189" s="13">
        <v>680</v>
      </c>
      <c r="D189" s="13"/>
      <c r="E189" s="28">
        <v>1.4651000000000001</v>
      </c>
      <c r="F189" s="13"/>
      <c r="G189" s="13">
        <f t="shared" si="6"/>
        <v>996.26800000000003</v>
      </c>
      <c r="H189" s="13">
        <f t="shared" si="7"/>
        <v>8109.3285000000005</v>
      </c>
    </row>
    <row r="190" spans="1:8" x14ac:dyDescent="0.25">
      <c r="A190" s="13">
        <f t="shared" si="8"/>
        <v>666</v>
      </c>
      <c r="B190" s="13">
        <v>5601</v>
      </c>
      <c r="C190" s="13">
        <v>705</v>
      </c>
      <c r="D190" s="13"/>
      <c r="E190" s="28">
        <v>1.1391499999999999</v>
      </c>
      <c r="F190" s="13"/>
      <c r="G190" s="13">
        <f t="shared" si="6"/>
        <v>803.10074999999995</v>
      </c>
      <c r="H190" s="13">
        <f t="shared" si="7"/>
        <v>6380.3791499999998</v>
      </c>
    </row>
    <row r="191" spans="1:8" x14ac:dyDescent="0.25">
      <c r="A191" s="13">
        <f t="shared" si="8"/>
        <v>668</v>
      </c>
      <c r="B191" s="13">
        <v>5582</v>
      </c>
      <c r="C191" s="13">
        <v>724</v>
      </c>
      <c r="D191" s="13"/>
      <c r="E191" s="28">
        <v>0.84665000000000001</v>
      </c>
      <c r="F191" s="13"/>
      <c r="G191" s="13">
        <f t="shared" si="6"/>
        <v>612.97460000000001</v>
      </c>
      <c r="H191" s="13">
        <f t="shared" si="7"/>
        <v>4726.0002999999997</v>
      </c>
    </row>
    <row r="192" spans="1:8" x14ac:dyDescent="0.25">
      <c r="A192" s="13">
        <f t="shared" si="8"/>
        <v>670</v>
      </c>
      <c r="B192" s="13">
        <v>5519</v>
      </c>
      <c r="C192" s="13">
        <v>740</v>
      </c>
      <c r="D192" s="13"/>
      <c r="E192" s="28">
        <v>0.62539999999999996</v>
      </c>
      <c r="F192" s="13"/>
      <c r="G192" s="13">
        <f t="shared" si="6"/>
        <v>462.79599999999999</v>
      </c>
      <c r="H192" s="13">
        <f t="shared" si="7"/>
        <v>3451.5825999999997</v>
      </c>
    </row>
    <row r="193" spans="1:8" x14ac:dyDescent="0.25">
      <c r="A193" s="13">
        <f t="shared" si="8"/>
        <v>672</v>
      </c>
      <c r="B193" s="13">
        <v>5322</v>
      </c>
      <c r="C193" s="13">
        <v>754</v>
      </c>
      <c r="D193" s="13"/>
      <c r="E193" s="28">
        <v>0.47765000000000002</v>
      </c>
      <c r="F193" s="13"/>
      <c r="G193" s="13">
        <f t="shared" si="6"/>
        <v>360.1481</v>
      </c>
      <c r="H193" s="13">
        <f t="shared" si="7"/>
        <v>2542.0533</v>
      </c>
    </row>
    <row r="194" spans="1:8" x14ac:dyDescent="0.25">
      <c r="A194" s="13">
        <f t="shared" si="8"/>
        <v>674</v>
      </c>
      <c r="B194" s="13">
        <v>5115</v>
      </c>
      <c r="C194" s="13">
        <v>765</v>
      </c>
      <c r="D194" s="13"/>
      <c r="E194" s="28">
        <v>0.37990000000000002</v>
      </c>
      <c r="F194" s="13"/>
      <c r="G194" s="13">
        <f t="shared" si="6"/>
        <v>290.62350000000004</v>
      </c>
      <c r="H194" s="13">
        <f t="shared" si="7"/>
        <v>1943.1885</v>
      </c>
    </row>
    <row r="195" spans="1:8" x14ac:dyDescent="0.25">
      <c r="A195" s="13">
        <f t="shared" si="8"/>
        <v>676</v>
      </c>
      <c r="B195" s="13">
        <v>4764</v>
      </c>
      <c r="C195" s="13">
        <v>784</v>
      </c>
      <c r="D195" s="13"/>
      <c r="E195" s="28">
        <v>0.31269999999999998</v>
      </c>
      <c r="F195" s="13"/>
      <c r="G195" s="13">
        <f t="shared" si="6"/>
        <v>245.15679999999998</v>
      </c>
      <c r="H195" s="13">
        <f t="shared" si="7"/>
        <v>1489.7027999999998</v>
      </c>
    </row>
    <row r="196" spans="1:8" x14ac:dyDescent="0.25">
      <c r="A196" s="13">
        <f t="shared" si="8"/>
        <v>678</v>
      </c>
      <c r="B196" s="13">
        <v>4378</v>
      </c>
      <c r="C196" s="13">
        <v>798</v>
      </c>
      <c r="D196" s="13"/>
      <c r="E196" s="28">
        <v>0.26480000000000004</v>
      </c>
      <c r="F196" s="13"/>
      <c r="G196" s="13">
        <f t="shared" si="6"/>
        <v>211.31040000000002</v>
      </c>
      <c r="H196" s="13">
        <f t="shared" si="7"/>
        <v>1159.2944000000002</v>
      </c>
    </row>
    <row r="197" spans="1:8" x14ac:dyDescent="0.25">
      <c r="A197" s="13">
        <f t="shared" si="8"/>
        <v>680</v>
      </c>
      <c r="B197" s="13">
        <v>4052</v>
      </c>
      <c r="C197" s="13">
        <v>809</v>
      </c>
      <c r="D197" s="13"/>
      <c r="E197" s="28">
        <v>0.22954999999999998</v>
      </c>
      <c r="F197" s="13"/>
      <c r="G197" s="13">
        <f t="shared" si="6"/>
        <v>185.70594999999997</v>
      </c>
      <c r="H197" s="13">
        <f t="shared" si="7"/>
        <v>930.13659999999993</v>
      </c>
    </row>
    <row r="198" spans="1:8" x14ac:dyDescent="0.25">
      <c r="A198" s="13">
        <f t="shared" si="8"/>
        <v>682</v>
      </c>
      <c r="B198" s="13">
        <v>3594</v>
      </c>
      <c r="C198" s="13">
        <v>826</v>
      </c>
      <c r="D198" s="13"/>
      <c r="E198" s="28">
        <v>0.2029</v>
      </c>
      <c r="F198" s="13"/>
      <c r="G198" s="13">
        <f t="shared" si="6"/>
        <v>167.59539999999998</v>
      </c>
      <c r="H198" s="13">
        <f t="shared" si="7"/>
        <v>729.22259999999994</v>
      </c>
    </row>
    <row r="199" spans="1:8" x14ac:dyDescent="0.25">
      <c r="A199" s="13">
        <f t="shared" si="8"/>
        <v>684</v>
      </c>
      <c r="B199" s="13">
        <v>3119</v>
      </c>
      <c r="C199" s="13">
        <v>842</v>
      </c>
      <c r="D199" s="13"/>
      <c r="E199" s="28">
        <v>0.18314999999999998</v>
      </c>
      <c r="F199" s="13"/>
      <c r="G199" s="13">
        <f t="shared" ref="G199:G257" si="9">C199*E199</f>
        <v>154.21229999999997</v>
      </c>
      <c r="H199" s="13">
        <f t="shared" ref="H199:H257" si="10">B199*E199</f>
        <v>571.24484999999993</v>
      </c>
    </row>
    <row r="200" spans="1:8" x14ac:dyDescent="0.25">
      <c r="A200" s="13">
        <f t="shared" ref="A200:A257" si="11">A199+2</f>
        <v>686</v>
      </c>
      <c r="B200" s="13">
        <v>2689</v>
      </c>
      <c r="C200" s="13">
        <v>857</v>
      </c>
      <c r="D200" s="13"/>
      <c r="E200" s="28">
        <v>0.16699999999999998</v>
      </c>
      <c r="F200" s="13"/>
      <c r="G200" s="13">
        <f t="shared" si="9"/>
        <v>143.11899999999997</v>
      </c>
      <c r="H200" s="13">
        <f t="shared" si="10"/>
        <v>449.06299999999993</v>
      </c>
    </row>
    <row r="201" spans="1:8" x14ac:dyDescent="0.25">
      <c r="A201" s="13">
        <f t="shared" si="11"/>
        <v>688</v>
      </c>
      <c r="B201" s="13">
        <v>2307</v>
      </c>
      <c r="C201" s="13">
        <v>878</v>
      </c>
      <c r="D201" s="13"/>
      <c r="E201" s="28">
        <v>0.15410000000000001</v>
      </c>
      <c r="F201" s="13"/>
      <c r="G201" s="13">
        <f t="shared" si="9"/>
        <v>135.2998</v>
      </c>
      <c r="H201" s="13">
        <f t="shared" si="10"/>
        <v>355.50870000000003</v>
      </c>
    </row>
    <row r="202" spans="1:8" x14ac:dyDescent="0.25">
      <c r="A202" s="13">
        <f t="shared" si="11"/>
        <v>690</v>
      </c>
      <c r="B202" s="13">
        <v>1906</v>
      </c>
      <c r="C202" s="13">
        <v>899</v>
      </c>
      <c r="D202" s="13"/>
      <c r="E202" s="28">
        <v>0.14365</v>
      </c>
      <c r="F202" s="13"/>
      <c r="G202" s="13">
        <f t="shared" si="9"/>
        <v>129.14134999999999</v>
      </c>
      <c r="H202" s="13">
        <f t="shared" si="10"/>
        <v>273.79689999999999</v>
      </c>
    </row>
    <row r="203" spans="1:8" x14ac:dyDescent="0.25">
      <c r="A203" s="13">
        <f t="shared" si="11"/>
        <v>692</v>
      </c>
      <c r="B203" s="13">
        <v>1563</v>
      </c>
      <c r="C203" s="13">
        <v>917</v>
      </c>
      <c r="D203" s="13"/>
      <c r="E203" s="28">
        <v>0.13424999999999998</v>
      </c>
      <c r="F203" s="13"/>
      <c r="G203" s="13">
        <f t="shared" si="9"/>
        <v>123.10724999999998</v>
      </c>
      <c r="H203" s="13">
        <f t="shared" si="10"/>
        <v>209.83274999999998</v>
      </c>
    </row>
    <row r="204" spans="1:8" x14ac:dyDescent="0.25">
      <c r="A204" s="13">
        <f t="shared" si="11"/>
        <v>694</v>
      </c>
      <c r="B204" s="13">
        <v>1276</v>
      </c>
      <c r="C204" s="13">
        <v>942</v>
      </c>
      <c r="D204" s="13"/>
      <c r="E204" s="28">
        <v>0.12609999999999999</v>
      </c>
      <c r="F204" s="13"/>
      <c r="G204" s="13">
        <f t="shared" si="9"/>
        <v>118.78619999999999</v>
      </c>
      <c r="H204" s="13">
        <f t="shared" si="10"/>
        <v>160.90359999999998</v>
      </c>
    </row>
    <row r="205" spans="1:8" x14ac:dyDescent="0.25">
      <c r="A205" s="13">
        <f t="shared" si="11"/>
        <v>696</v>
      </c>
      <c r="B205" s="13">
        <v>1014</v>
      </c>
      <c r="C205" s="13">
        <v>965</v>
      </c>
      <c r="D205" s="13"/>
      <c r="E205" s="28">
        <v>0.11895</v>
      </c>
      <c r="F205" s="13"/>
      <c r="G205" s="13">
        <f t="shared" si="9"/>
        <v>114.78675</v>
      </c>
      <c r="H205" s="13">
        <f t="shared" si="10"/>
        <v>120.6153</v>
      </c>
    </row>
    <row r="206" spans="1:8" x14ac:dyDescent="0.25">
      <c r="A206" s="13">
        <f t="shared" si="11"/>
        <v>698</v>
      </c>
      <c r="B206" s="13">
        <v>809</v>
      </c>
      <c r="C206" s="13">
        <v>994</v>
      </c>
      <c r="D206" s="13"/>
      <c r="E206" s="28">
        <v>0.11255</v>
      </c>
      <c r="F206" s="13"/>
      <c r="G206" s="13">
        <f t="shared" si="9"/>
        <v>111.8747</v>
      </c>
      <c r="H206" s="13">
        <f t="shared" si="10"/>
        <v>91.052949999999996</v>
      </c>
    </row>
    <row r="207" spans="1:8" x14ac:dyDescent="0.25">
      <c r="A207" s="13">
        <f t="shared" si="11"/>
        <v>700</v>
      </c>
      <c r="B207" s="13">
        <v>649</v>
      </c>
      <c r="C207" s="13">
        <v>1027</v>
      </c>
      <c r="D207" s="13"/>
      <c r="E207" s="28">
        <v>0.1067</v>
      </c>
      <c r="F207" s="13"/>
      <c r="G207" s="13">
        <f t="shared" si="9"/>
        <v>109.5809</v>
      </c>
      <c r="H207" s="13">
        <f t="shared" si="10"/>
        <v>69.2483</v>
      </c>
    </row>
    <row r="208" spans="1:8" x14ac:dyDescent="0.25">
      <c r="A208" s="13">
        <f t="shared" si="11"/>
        <v>702</v>
      </c>
      <c r="B208" s="13">
        <v>527</v>
      </c>
      <c r="C208" s="13">
        <v>1054</v>
      </c>
      <c r="D208" s="13"/>
      <c r="E208" s="28">
        <v>0.1013</v>
      </c>
      <c r="F208" s="13"/>
      <c r="G208" s="13">
        <f t="shared" si="9"/>
        <v>106.7702</v>
      </c>
      <c r="H208" s="13">
        <f t="shared" si="10"/>
        <v>53.385100000000001</v>
      </c>
    </row>
    <row r="209" spans="1:8" x14ac:dyDescent="0.25">
      <c r="A209" s="13">
        <f t="shared" si="11"/>
        <v>704</v>
      </c>
      <c r="B209" s="13">
        <v>427</v>
      </c>
      <c r="C209" s="13">
        <v>1089</v>
      </c>
      <c r="D209" s="13"/>
      <c r="E209" s="28">
        <v>9.6299999999999997E-2</v>
      </c>
      <c r="F209" s="13"/>
      <c r="G209" s="13">
        <f t="shared" si="9"/>
        <v>104.8707</v>
      </c>
      <c r="H209" s="13">
        <f t="shared" si="10"/>
        <v>41.120100000000001</v>
      </c>
    </row>
    <row r="210" spans="1:8" x14ac:dyDescent="0.25">
      <c r="A210" s="13">
        <f t="shared" si="11"/>
        <v>706</v>
      </c>
      <c r="B210" s="13">
        <v>331</v>
      </c>
      <c r="C210" s="13">
        <v>1125</v>
      </c>
      <c r="D210" s="13"/>
      <c r="E210" s="28">
        <v>9.1950000000000004E-2</v>
      </c>
      <c r="F210" s="13"/>
      <c r="G210" s="13">
        <f t="shared" si="9"/>
        <v>103.44375000000001</v>
      </c>
      <c r="H210" s="13">
        <f t="shared" si="10"/>
        <v>30.435450000000003</v>
      </c>
    </row>
    <row r="211" spans="1:8" x14ac:dyDescent="0.25">
      <c r="A211" s="13">
        <f t="shared" si="11"/>
        <v>708</v>
      </c>
      <c r="B211" s="13">
        <v>277</v>
      </c>
      <c r="C211" s="13">
        <v>1151</v>
      </c>
      <c r="D211" s="13"/>
      <c r="E211" s="28">
        <v>8.7749999999999995E-2</v>
      </c>
      <c r="F211" s="13"/>
      <c r="G211" s="13">
        <f t="shared" si="9"/>
        <v>101.00024999999999</v>
      </c>
      <c r="H211" s="13">
        <f t="shared" si="10"/>
        <v>24.306749999999997</v>
      </c>
    </row>
    <row r="212" spans="1:8" x14ac:dyDescent="0.25">
      <c r="A212" s="13">
        <f t="shared" si="11"/>
        <v>710</v>
      </c>
      <c r="B212" s="13">
        <v>236</v>
      </c>
      <c r="C212" s="13">
        <v>1195</v>
      </c>
      <c r="D212" s="13"/>
      <c r="E212" s="28">
        <v>8.3499999999999991E-2</v>
      </c>
      <c r="F212" s="13"/>
      <c r="G212" s="13">
        <f t="shared" si="9"/>
        <v>99.782499999999985</v>
      </c>
      <c r="H212" s="13">
        <f t="shared" si="10"/>
        <v>19.706</v>
      </c>
    </row>
    <row r="213" spans="1:8" x14ac:dyDescent="0.25">
      <c r="A213" s="13">
        <f t="shared" si="11"/>
        <v>712</v>
      </c>
      <c r="B213" s="13">
        <v>187</v>
      </c>
      <c r="C213" s="13">
        <v>1232</v>
      </c>
      <c r="D213" s="13"/>
      <c r="E213" s="28">
        <v>7.9899999999999999E-2</v>
      </c>
      <c r="F213" s="13"/>
      <c r="G213" s="13">
        <f t="shared" si="9"/>
        <v>98.436800000000005</v>
      </c>
      <c r="H213" s="13">
        <f t="shared" si="10"/>
        <v>14.9413</v>
      </c>
    </row>
    <row r="214" spans="1:8" x14ac:dyDescent="0.25">
      <c r="A214" s="13">
        <f t="shared" si="11"/>
        <v>714</v>
      </c>
      <c r="B214" s="13">
        <v>169</v>
      </c>
      <c r="C214" s="13">
        <v>1268</v>
      </c>
      <c r="D214" s="13"/>
      <c r="E214" s="28">
        <v>7.6300000000000007E-2</v>
      </c>
      <c r="F214" s="13"/>
      <c r="G214" s="13">
        <f t="shared" si="9"/>
        <v>96.748400000000004</v>
      </c>
      <c r="H214" s="13">
        <f t="shared" si="10"/>
        <v>12.8947</v>
      </c>
    </row>
    <row r="215" spans="1:8" x14ac:dyDescent="0.25">
      <c r="A215" s="13">
        <f t="shared" si="11"/>
        <v>716</v>
      </c>
      <c r="B215" s="13">
        <v>147</v>
      </c>
      <c r="C215" s="13">
        <v>1298</v>
      </c>
      <c r="D215" s="13"/>
      <c r="E215" s="28">
        <v>7.2800000000000004E-2</v>
      </c>
      <c r="F215" s="13"/>
      <c r="G215" s="13">
        <f t="shared" si="9"/>
        <v>94.494399999999999</v>
      </c>
      <c r="H215" s="13">
        <f t="shared" si="10"/>
        <v>10.701600000000001</v>
      </c>
    </row>
    <row r="216" spans="1:8" x14ac:dyDescent="0.25">
      <c r="A216" s="13">
        <f t="shared" si="11"/>
        <v>718</v>
      </c>
      <c r="B216" s="13">
        <v>135</v>
      </c>
      <c r="C216" s="13">
        <v>1337</v>
      </c>
      <c r="D216" s="13"/>
      <c r="E216" s="28">
        <v>6.9849999999999995E-2</v>
      </c>
      <c r="F216" s="13"/>
      <c r="G216" s="13">
        <f t="shared" si="9"/>
        <v>93.389449999999997</v>
      </c>
      <c r="H216" s="13">
        <f t="shared" si="10"/>
        <v>9.4297499999999985</v>
      </c>
    </row>
    <row r="217" spans="1:8" x14ac:dyDescent="0.25">
      <c r="A217" s="13">
        <f t="shared" si="11"/>
        <v>720</v>
      </c>
      <c r="B217" s="13">
        <v>117</v>
      </c>
      <c r="C217" s="13">
        <v>1374</v>
      </c>
      <c r="D217" s="13"/>
      <c r="E217" s="28">
        <v>6.6599999999999993E-2</v>
      </c>
      <c r="F217" s="13"/>
      <c r="G217" s="13">
        <f t="shared" si="9"/>
        <v>91.508399999999995</v>
      </c>
      <c r="H217" s="13">
        <f t="shared" si="10"/>
        <v>7.7921999999999993</v>
      </c>
    </row>
    <row r="218" spans="1:8" x14ac:dyDescent="0.25">
      <c r="A218" s="13">
        <f t="shared" si="11"/>
        <v>722</v>
      </c>
      <c r="B218" s="13">
        <v>103</v>
      </c>
      <c r="C218" s="13">
        <v>1405</v>
      </c>
      <c r="D218" s="13"/>
      <c r="E218" s="28">
        <v>6.3799999999999996E-2</v>
      </c>
      <c r="F218" s="13"/>
      <c r="G218" s="13">
        <f t="shared" si="9"/>
        <v>89.638999999999996</v>
      </c>
      <c r="H218" s="13">
        <f t="shared" si="10"/>
        <v>6.5713999999999997</v>
      </c>
    </row>
    <row r="219" spans="1:8" x14ac:dyDescent="0.25">
      <c r="A219" s="13">
        <f t="shared" si="11"/>
        <v>724</v>
      </c>
      <c r="B219" s="13">
        <v>103</v>
      </c>
      <c r="C219" s="13">
        <v>1438</v>
      </c>
      <c r="D219" s="13"/>
      <c r="E219" s="28">
        <v>6.0999999999999999E-2</v>
      </c>
      <c r="F219" s="13"/>
      <c r="G219" s="13">
        <f t="shared" si="9"/>
        <v>87.718000000000004</v>
      </c>
      <c r="H219" s="13">
        <f t="shared" si="10"/>
        <v>6.2829999999999995</v>
      </c>
    </row>
    <row r="220" spans="1:8" x14ac:dyDescent="0.25">
      <c r="A220" s="13">
        <f t="shared" si="11"/>
        <v>726</v>
      </c>
      <c r="B220" s="13">
        <v>92.1</v>
      </c>
      <c r="C220" s="13">
        <v>1459</v>
      </c>
      <c r="D220" s="13"/>
      <c r="E220" s="28">
        <v>5.8050000000000004E-2</v>
      </c>
      <c r="F220" s="13"/>
      <c r="G220" s="13">
        <f t="shared" si="9"/>
        <v>84.694950000000006</v>
      </c>
      <c r="H220" s="13">
        <f t="shared" si="10"/>
        <v>5.3464049999999999</v>
      </c>
    </row>
    <row r="221" spans="1:8" x14ac:dyDescent="0.25">
      <c r="A221" s="13">
        <f t="shared" si="11"/>
        <v>728</v>
      </c>
      <c r="B221" s="13">
        <v>92.1</v>
      </c>
      <c r="C221" s="13">
        <v>1493</v>
      </c>
      <c r="D221" s="13"/>
      <c r="E221" s="28">
        <v>5.57E-2</v>
      </c>
      <c r="F221" s="13"/>
      <c r="G221" s="13">
        <f t="shared" si="9"/>
        <v>83.1601</v>
      </c>
      <c r="H221" s="13">
        <f t="shared" si="10"/>
        <v>5.1299699999999993</v>
      </c>
    </row>
    <row r="222" spans="1:8" x14ac:dyDescent="0.25">
      <c r="A222" s="13">
        <f t="shared" si="11"/>
        <v>730</v>
      </c>
      <c r="B222" s="13">
        <v>80.8</v>
      </c>
      <c r="C222" s="13">
        <v>1502</v>
      </c>
      <c r="D222" s="13"/>
      <c r="E222" s="28">
        <v>5.3449999999999998E-2</v>
      </c>
      <c r="F222" s="13"/>
      <c r="G222" s="13">
        <f t="shared" si="9"/>
        <v>80.281899999999993</v>
      </c>
      <c r="H222" s="13">
        <f t="shared" si="10"/>
        <v>4.3187599999999993</v>
      </c>
    </row>
    <row r="223" spans="1:8" x14ac:dyDescent="0.25">
      <c r="A223" s="13">
        <f t="shared" si="11"/>
        <v>732</v>
      </c>
      <c r="B223" s="13">
        <v>80.8</v>
      </c>
      <c r="C223" s="13">
        <v>1508</v>
      </c>
      <c r="D223" s="13"/>
      <c r="E223" s="28">
        <v>5.1000000000000004E-2</v>
      </c>
      <c r="F223" s="13"/>
      <c r="G223" s="13">
        <f t="shared" si="9"/>
        <v>76.908000000000001</v>
      </c>
      <c r="H223" s="13">
        <f t="shared" si="10"/>
        <v>4.1208</v>
      </c>
    </row>
    <row r="224" spans="1:8" x14ac:dyDescent="0.25">
      <c r="A224" s="13">
        <f t="shared" si="11"/>
        <v>734</v>
      </c>
      <c r="B224" s="13">
        <v>73.3</v>
      </c>
      <c r="C224" s="13">
        <v>1513</v>
      </c>
      <c r="D224" s="13"/>
      <c r="E224" s="28">
        <v>4.8750000000000002E-2</v>
      </c>
      <c r="F224" s="13"/>
      <c r="G224" s="13">
        <f t="shared" si="9"/>
        <v>73.758750000000006</v>
      </c>
      <c r="H224" s="13">
        <f t="shared" si="10"/>
        <v>3.573375</v>
      </c>
    </row>
    <row r="225" spans="1:8" x14ac:dyDescent="0.25">
      <c r="A225" s="13">
        <f t="shared" si="11"/>
        <v>736</v>
      </c>
      <c r="B225" s="13">
        <v>73.3</v>
      </c>
      <c r="C225" s="13">
        <v>1505</v>
      </c>
      <c r="D225" s="13"/>
      <c r="E225" s="28">
        <v>4.65E-2</v>
      </c>
      <c r="F225" s="13"/>
      <c r="G225" s="13">
        <f t="shared" si="9"/>
        <v>69.982500000000002</v>
      </c>
      <c r="H225" s="13">
        <f t="shared" si="10"/>
        <v>3.4084499999999998</v>
      </c>
    </row>
    <row r="226" spans="1:8" x14ac:dyDescent="0.25">
      <c r="A226" s="13">
        <f t="shared" si="11"/>
        <v>738</v>
      </c>
      <c r="B226" s="13">
        <v>73.3</v>
      </c>
      <c r="C226" s="13">
        <v>1488</v>
      </c>
      <c r="D226" s="13"/>
      <c r="E226" s="28">
        <v>4.4600000000000001E-2</v>
      </c>
      <c r="F226" s="13"/>
      <c r="G226" s="13">
        <f t="shared" si="9"/>
        <v>66.364800000000002</v>
      </c>
      <c r="H226" s="13">
        <f t="shared" si="10"/>
        <v>3.26918</v>
      </c>
    </row>
    <row r="227" spans="1:8" x14ac:dyDescent="0.25">
      <c r="A227" s="13">
        <f t="shared" si="11"/>
        <v>740</v>
      </c>
      <c r="B227" s="13">
        <v>73.3</v>
      </c>
      <c r="C227" s="13">
        <v>1467</v>
      </c>
      <c r="D227" s="13"/>
      <c r="E227" s="28">
        <v>4.2450000000000002E-2</v>
      </c>
      <c r="F227" s="13"/>
      <c r="G227" s="13">
        <f t="shared" si="9"/>
        <v>62.274150000000006</v>
      </c>
      <c r="H227" s="13">
        <f t="shared" si="10"/>
        <v>3.1115849999999998</v>
      </c>
    </row>
    <row r="228" spans="1:8" x14ac:dyDescent="0.25">
      <c r="A228" s="13">
        <f t="shared" si="11"/>
        <v>742</v>
      </c>
      <c r="B228" s="13">
        <v>73.3</v>
      </c>
      <c r="C228" s="13">
        <v>1435</v>
      </c>
      <c r="D228" s="13"/>
      <c r="E228" s="28">
        <v>4.0849999999999997E-2</v>
      </c>
      <c r="F228" s="13"/>
      <c r="G228" s="13">
        <f t="shared" si="9"/>
        <v>58.619749999999996</v>
      </c>
      <c r="H228" s="13">
        <f t="shared" si="10"/>
        <v>2.9943049999999998</v>
      </c>
    </row>
    <row r="229" spans="1:8" x14ac:dyDescent="0.25">
      <c r="A229" s="13">
        <f t="shared" si="11"/>
        <v>744</v>
      </c>
      <c r="B229" s="13">
        <v>73.3</v>
      </c>
      <c r="C229" s="13">
        <v>1394</v>
      </c>
      <c r="D229" s="13"/>
      <c r="E229" s="28">
        <v>3.8949999999999999E-2</v>
      </c>
      <c r="F229" s="13"/>
      <c r="G229" s="13">
        <f t="shared" si="9"/>
        <v>54.296299999999995</v>
      </c>
      <c r="H229" s="13">
        <f t="shared" si="10"/>
        <v>2.855035</v>
      </c>
    </row>
    <row r="230" spans="1:8" x14ac:dyDescent="0.25">
      <c r="A230" s="13">
        <f t="shared" si="11"/>
        <v>746</v>
      </c>
      <c r="B230" s="13">
        <v>73.3</v>
      </c>
      <c r="C230" s="13">
        <v>1338</v>
      </c>
      <c r="D230" s="13"/>
      <c r="E230" s="28">
        <v>3.6900000000000002E-2</v>
      </c>
      <c r="F230" s="13"/>
      <c r="G230" s="13">
        <f t="shared" si="9"/>
        <v>49.372200000000007</v>
      </c>
      <c r="H230" s="13">
        <f t="shared" si="10"/>
        <v>2.7047699999999999</v>
      </c>
    </row>
    <row r="231" spans="1:8" x14ac:dyDescent="0.25">
      <c r="A231" s="13">
        <f t="shared" si="11"/>
        <v>748</v>
      </c>
      <c r="B231" s="13">
        <v>61.9</v>
      </c>
      <c r="C231" s="13">
        <v>1281</v>
      </c>
      <c r="D231" s="13"/>
      <c r="E231" s="28">
        <v>3.5450000000000002E-2</v>
      </c>
      <c r="F231" s="13"/>
      <c r="G231" s="13">
        <f t="shared" si="9"/>
        <v>45.411450000000002</v>
      </c>
      <c r="H231" s="13">
        <f t="shared" si="10"/>
        <v>2.1943550000000003</v>
      </c>
    </row>
    <row r="232" spans="1:8" x14ac:dyDescent="0.25">
      <c r="A232" s="13">
        <f t="shared" si="11"/>
        <v>750</v>
      </c>
      <c r="B232" s="13">
        <v>61.9</v>
      </c>
      <c r="C232" s="13">
        <v>1209</v>
      </c>
      <c r="D232" s="13"/>
      <c r="E232" s="28">
        <v>3.44E-2</v>
      </c>
      <c r="F232" s="13"/>
      <c r="G232" s="13">
        <f t="shared" si="9"/>
        <v>41.589599999999997</v>
      </c>
      <c r="H232" s="13">
        <f t="shared" si="10"/>
        <v>2.1293600000000001</v>
      </c>
    </row>
    <row r="233" spans="1:8" x14ac:dyDescent="0.25">
      <c r="A233" s="13">
        <f t="shared" si="11"/>
        <v>752</v>
      </c>
      <c r="B233" s="13">
        <v>61.9</v>
      </c>
      <c r="C233" s="13">
        <v>1132</v>
      </c>
      <c r="D233" s="13"/>
      <c r="E233" s="28">
        <v>3.2600000000000004E-2</v>
      </c>
      <c r="F233" s="13"/>
      <c r="G233" s="13">
        <f t="shared" si="9"/>
        <v>36.903200000000005</v>
      </c>
      <c r="H233" s="13">
        <f t="shared" si="10"/>
        <v>2.0179400000000003</v>
      </c>
    </row>
    <row r="234" spans="1:8" x14ac:dyDescent="0.25">
      <c r="A234" s="13">
        <f t="shared" si="11"/>
        <v>754</v>
      </c>
      <c r="B234" s="13">
        <v>61.9</v>
      </c>
      <c r="C234" s="13">
        <v>1056</v>
      </c>
      <c r="D234" s="13"/>
      <c r="E234" s="28">
        <v>3.1149999999999997E-2</v>
      </c>
      <c r="F234" s="13"/>
      <c r="G234" s="13">
        <f t="shared" si="9"/>
        <v>32.894399999999997</v>
      </c>
      <c r="H234" s="13">
        <f t="shared" si="10"/>
        <v>1.9281849999999998</v>
      </c>
    </row>
    <row r="235" spans="1:8" x14ac:dyDescent="0.25">
      <c r="A235" s="13">
        <f t="shared" si="11"/>
        <v>756</v>
      </c>
      <c r="B235" s="13">
        <v>61.9</v>
      </c>
      <c r="C235" s="13">
        <v>983</v>
      </c>
      <c r="D235" s="13"/>
      <c r="E235" s="28">
        <v>2.9949999999999997E-2</v>
      </c>
      <c r="F235" s="13"/>
      <c r="G235" s="13">
        <f t="shared" si="9"/>
        <v>29.440849999999998</v>
      </c>
      <c r="H235" s="13">
        <f t="shared" si="10"/>
        <v>1.8539049999999997</v>
      </c>
    </row>
    <row r="236" spans="1:8" x14ac:dyDescent="0.25">
      <c r="A236" s="13">
        <f t="shared" si="11"/>
        <v>758</v>
      </c>
      <c r="B236" s="13">
        <v>61.9</v>
      </c>
      <c r="C236" s="13">
        <v>903</v>
      </c>
      <c r="D236" s="13"/>
      <c r="E236" s="28">
        <v>2.835E-2</v>
      </c>
      <c r="F236" s="13"/>
      <c r="G236" s="13">
        <f t="shared" si="9"/>
        <v>25.60005</v>
      </c>
      <c r="H236" s="13">
        <f t="shared" si="10"/>
        <v>1.7548649999999999</v>
      </c>
    </row>
    <row r="237" spans="1:8" x14ac:dyDescent="0.25">
      <c r="A237" s="13">
        <f t="shared" si="11"/>
        <v>760</v>
      </c>
      <c r="B237" s="13">
        <v>61.9</v>
      </c>
      <c r="C237" s="13">
        <v>839</v>
      </c>
      <c r="D237" s="13"/>
      <c r="E237" s="28">
        <v>2.7200000000000002E-2</v>
      </c>
      <c r="F237" s="13"/>
      <c r="G237" s="13">
        <f t="shared" si="9"/>
        <v>22.820800000000002</v>
      </c>
      <c r="H237" s="13">
        <f t="shared" si="10"/>
        <v>1.6836800000000001</v>
      </c>
    </row>
    <row r="238" spans="1:8" x14ac:dyDescent="0.25">
      <c r="A238" s="13">
        <f t="shared" si="11"/>
        <v>762</v>
      </c>
      <c r="B238" s="13">
        <v>61.9</v>
      </c>
      <c r="C238" s="13">
        <v>738</v>
      </c>
      <c r="D238" s="13"/>
      <c r="E238" s="28">
        <v>2.6250000000000002E-2</v>
      </c>
      <c r="F238" s="13"/>
      <c r="G238" s="13">
        <f t="shared" si="9"/>
        <v>19.372500000000002</v>
      </c>
      <c r="H238" s="13">
        <f t="shared" si="10"/>
        <v>1.6248750000000001</v>
      </c>
    </row>
    <row r="239" spans="1:8" x14ac:dyDescent="0.25">
      <c r="A239" s="13">
        <f t="shared" si="11"/>
        <v>764</v>
      </c>
      <c r="B239" s="13">
        <v>61.9</v>
      </c>
      <c r="C239" s="13">
        <v>677</v>
      </c>
      <c r="D239" s="13"/>
      <c r="E239" s="28">
        <v>2.5649999999999999E-2</v>
      </c>
      <c r="F239" s="13"/>
      <c r="G239" s="13">
        <f t="shared" si="9"/>
        <v>17.36505</v>
      </c>
      <c r="H239" s="13">
        <f t="shared" si="10"/>
        <v>1.5877349999999999</v>
      </c>
    </row>
    <row r="240" spans="1:8" x14ac:dyDescent="0.25">
      <c r="A240" s="13">
        <f t="shared" si="11"/>
        <v>766</v>
      </c>
      <c r="B240" s="13">
        <v>61.9</v>
      </c>
      <c r="C240" s="13">
        <v>616</v>
      </c>
      <c r="D240" s="13"/>
      <c r="E240" s="28">
        <v>2.445E-2</v>
      </c>
      <c r="F240" s="13"/>
      <c r="G240" s="13">
        <f t="shared" si="9"/>
        <v>15.061199999999999</v>
      </c>
      <c r="H240" s="13">
        <f t="shared" si="10"/>
        <v>1.513455</v>
      </c>
    </row>
    <row r="241" spans="1:8" x14ac:dyDescent="0.25">
      <c r="A241" s="13">
        <f t="shared" si="11"/>
        <v>768</v>
      </c>
      <c r="B241" s="13">
        <v>61.9</v>
      </c>
      <c r="C241" s="13">
        <v>539</v>
      </c>
      <c r="D241" s="13"/>
      <c r="E241" s="28">
        <v>2.3E-2</v>
      </c>
      <c r="F241" s="13"/>
      <c r="G241" s="13">
        <f t="shared" si="9"/>
        <v>12.397</v>
      </c>
      <c r="H241" s="13">
        <f t="shared" si="10"/>
        <v>1.4237</v>
      </c>
    </row>
    <row r="242" spans="1:8" x14ac:dyDescent="0.25">
      <c r="A242" s="13">
        <f t="shared" si="11"/>
        <v>770</v>
      </c>
      <c r="B242" s="13">
        <v>49.8</v>
      </c>
      <c r="C242" s="13">
        <v>475</v>
      </c>
      <c r="D242" s="13"/>
      <c r="E242" s="28">
        <v>2.2400000000000003E-2</v>
      </c>
      <c r="F242" s="13"/>
      <c r="G242" s="13">
        <f t="shared" si="9"/>
        <v>10.640000000000002</v>
      </c>
      <c r="H242" s="13">
        <f t="shared" si="10"/>
        <v>1.1155200000000001</v>
      </c>
    </row>
    <row r="243" spans="1:8" x14ac:dyDescent="0.25">
      <c r="A243" s="13">
        <f t="shared" si="11"/>
        <v>772</v>
      </c>
      <c r="B243" s="13">
        <v>49.8</v>
      </c>
      <c r="C243" s="13">
        <v>422</v>
      </c>
      <c r="D243" s="13"/>
      <c r="E243" s="28">
        <v>2.1850000000000001E-2</v>
      </c>
      <c r="F243" s="13"/>
      <c r="G243" s="13">
        <f t="shared" si="9"/>
        <v>9.2207000000000008</v>
      </c>
      <c r="H243" s="13">
        <f t="shared" si="10"/>
        <v>1.08813</v>
      </c>
    </row>
    <row r="244" spans="1:8" x14ac:dyDescent="0.25">
      <c r="A244" s="13">
        <f t="shared" si="11"/>
        <v>774</v>
      </c>
      <c r="B244" s="13">
        <v>49.8</v>
      </c>
      <c r="C244" s="13">
        <v>367</v>
      </c>
      <c r="D244" s="13"/>
      <c r="E244" s="28">
        <v>2.0650000000000002E-2</v>
      </c>
      <c r="F244" s="13"/>
      <c r="G244" s="13">
        <f t="shared" si="9"/>
        <v>7.5785500000000008</v>
      </c>
      <c r="H244" s="13">
        <f t="shared" si="10"/>
        <v>1.02837</v>
      </c>
    </row>
    <row r="245" spans="1:8" x14ac:dyDescent="0.25">
      <c r="A245" s="13">
        <f t="shared" si="11"/>
        <v>776</v>
      </c>
      <c r="B245" s="13">
        <v>49.8</v>
      </c>
      <c r="C245" s="13">
        <v>322</v>
      </c>
      <c r="D245" s="13"/>
      <c r="E245" s="28">
        <v>1.9699999999999999E-2</v>
      </c>
      <c r="F245" s="13"/>
      <c r="G245" s="13">
        <f t="shared" si="9"/>
        <v>6.3433999999999999</v>
      </c>
      <c r="H245" s="13">
        <f t="shared" si="10"/>
        <v>0.98105999999999993</v>
      </c>
    </row>
    <row r="246" spans="1:8" x14ac:dyDescent="0.25">
      <c r="A246" s="13">
        <f t="shared" si="11"/>
        <v>778</v>
      </c>
      <c r="B246" s="13">
        <v>49.8</v>
      </c>
      <c r="C246" s="13">
        <v>287</v>
      </c>
      <c r="D246" s="13"/>
      <c r="E246" s="28">
        <v>1.89E-2</v>
      </c>
      <c r="F246" s="13"/>
      <c r="G246" s="13">
        <f t="shared" si="9"/>
        <v>5.4242999999999997</v>
      </c>
      <c r="H246" s="13">
        <f t="shared" si="10"/>
        <v>0.94121999999999995</v>
      </c>
    </row>
    <row r="247" spans="1:8" x14ac:dyDescent="0.25">
      <c r="A247" s="13">
        <f t="shared" si="11"/>
        <v>780</v>
      </c>
      <c r="B247" s="13">
        <v>49.8</v>
      </c>
      <c r="C247" s="13">
        <v>248</v>
      </c>
      <c r="D247" s="13"/>
      <c r="E247" s="28">
        <v>1.8200000000000001E-2</v>
      </c>
      <c r="F247" s="13"/>
      <c r="G247" s="13">
        <f t="shared" si="9"/>
        <v>4.5136000000000003</v>
      </c>
      <c r="H247" s="13">
        <f t="shared" si="10"/>
        <v>0.90635999999999994</v>
      </c>
    </row>
    <row r="248" spans="1:8" x14ac:dyDescent="0.25">
      <c r="A248" s="13">
        <f t="shared" si="11"/>
        <v>782</v>
      </c>
      <c r="B248" s="13">
        <v>49.8</v>
      </c>
      <c r="C248" s="13">
        <v>224</v>
      </c>
      <c r="D248" s="13"/>
      <c r="E248" s="28">
        <v>1.72E-2</v>
      </c>
      <c r="F248" s="13"/>
      <c r="G248" s="13">
        <f t="shared" si="9"/>
        <v>3.8528000000000002</v>
      </c>
      <c r="H248" s="13">
        <f t="shared" si="10"/>
        <v>0.85655999999999999</v>
      </c>
    </row>
    <row r="249" spans="1:8" x14ac:dyDescent="0.25">
      <c r="A249" s="13">
        <f t="shared" si="11"/>
        <v>784</v>
      </c>
      <c r="B249" s="13">
        <v>49.8</v>
      </c>
      <c r="C249" s="13">
        <v>196</v>
      </c>
      <c r="D249" s="13"/>
      <c r="E249" s="28">
        <v>1.6399999999999998E-2</v>
      </c>
      <c r="F249" s="13"/>
      <c r="G249" s="13">
        <f t="shared" si="9"/>
        <v>3.2143999999999995</v>
      </c>
      <c r="H249" s="13">
        <f t="shared" si="10"/>
        <v>0.81671999999999989</v>
      </c>
    </row>
    <row r="250" spans="1:8" x14ac:dyDescent="0.25">
      <c r="A250" s="13">
        <f t="shared" si="11"/>
        <v>786</v>
      </c>
      <c r="B250" s="13">
        <v>49.8</v>
      </c>
      <c r="C250" s="13">
        <v>177</v>
      </c>
      <c r="D250" s="13"/>
      <c r="E250" s="28">
        <v>1.635E-2</v>
      </c>
      <c r="F250" s="13"/>
      <c r="G250" s="13">
        <f t="shared" si="9"/>
        <v>2.8939499999999998</v>
      </c>
      <c r="H250" s="13">
        <f t="shared" si="10"/>
        <v>0.8142299999999999</v>
      </c>
    </row>
    <row r="251" spans="1:8" x14ac:dyDescent="0.25">
      <c r="A251" s="13">
        <f t="shared" si="11"/>
        <v>788</v>
      </c>
      <c r="B251" s="13">
        <v>49.8</v>
      </c>
      <c r="C251" s="13">
        <v>153</v>
      </c>
      <c r="D251" s="13"/>
      <c r="E251" s="28">
        <v>1.575E-2</v>
      </c>
      <c r="F251" s="13"/>
      <c r="G251" s="13">
        <f t="shared" si="9"/>
        <v>2.4097499999999998</v>
      </c>
      <c r="H251" s="13">
        <f t="shared" si="10"/>
        <v>0.78434999999999999</v>
      </c>
    </row>
    <row r="252" spans="1:8" x14ac:dyDescent="0.25">
      <c r="A252" s="13">
        <f t="shared" si="11"/>
        <v>790</v>
      </c>
      <c r="B252" s="13">
        <v>49.8</v>
      </c>
      <c r="C252" s="13">
        <v>138</v>
      </c>
      <c r="D252" s="13"/>
      <c r="E252" s="28">
        <v>1.5800000000000002E-2</v>
      </c>
      <c r="F252" s="13"/>
      <c r="G252" s="13">
        <f t="shared" si="9"/>
        <v>2.1804000000000001</v>
      </c>
      <c r="H252" s="13">
        <f t="shared" si="10"/>
        <v>0.78683999999999998</v>
      </c>
    </row>
    <row r="253" spans="1:8" x14ac:dyDescent="0.25">
      <c r="A253" s="13">
        <f t="shared" si="11"/>
        <v>792</v>
      </c>
      <c r="B253" s="13">
        <v>49.8</v>
      </c>
      <c r="C253" s="13">
        <v>130</v>
      </c>
      <c r="D253" s="13"/>
      <c r="E253" s="28">
        <v>1.46E-2</v>
      </c>
      <c r="F253" s="13"/>
      <c r="G253" s="13">
        <f t="shared" si="9"/>
        <v>1.8979999999999999</v>
      </c>
      <c r="H253" s="13">
        <f t="shared" si="10"/>
        <v>0.72707999999999995</v>
      </c>
    </row>
    <row r="254" spans="1:8" x14ac:dyDescent="0.25">
      <c r="A254" s="13">
        <f t="shared" si="11"/>
        <v>794</v>
      </c>
      <c r="B254" s="13">
        <v>49.8</v>
      </c>
      <c r="C254" s="13">
        <v>117</v>
      </c>
      <c r="D254" s="13"/>
      <c r="E254" s="28">
        <v>1.455E-2</v>
      </c>
      <c r="F254" s="13"/>
      <c r="G254" s="13">
        <f t="shared" si="9"/>
        <v>1.70235</v>
      </c>
      <c r="H254" s="13">
        <f t="shared" si="10"/>
        <v>0.72458999999999996</v>
      </c>
    </row>
    <row r="255" spans="1:8" x14ac:dyDescent="0.25">
      <c r="A255" s="13">
        <f t="shared" si="11"/>
        <v>796</v>
      </c>
      <c r="B255" s="13">
        <v>49.8</v>
      </c>
      <c r="C255" s="13">
        <v>102</v>
      </c>
      <c r="D255" s="13"/>
      <c r="E255" s="28">
        <v>1.32E-2</v>
      </c>
      <c r="F255" s="13"/>
      <c r="G255" s="13">
        <f t="shared" si="9"/>
        <v>1.3464</v>
      </c>
      <c r="H255" s="13">
        <f t="shared" si="10"/>
        <v>0.65735999999999994</v>
      </c>
    </row>
    <row r="256" spans="1:8" x14ac:dyDescent="0.25">
      <c r="A256" s="13">
        <f t="shared" si="11"/>
        <v>798</v>
      </c>
      <c r="B256" s="13">
        <v>49.8</v>
      </c>
      <c r="C256" s="13">
        <v>92.2</v>
      </c>
      <c r="D256" s="13"/>
      <c r="E256" s="28">
        <v>1.2449999999999999E-2</v>
      </c>
      <c r="F256" s="13"/>
      <c r="G256" s="13">
        <f t="shared" si="9"/>
        <v>1.1478900000000001</v>
      </c>
      <c r="H256" s="13">
        <f t="shared" si="10"/>
        <v>0.62000999999999995</v>
      </c>
    </row>
    <row r="257" spans="1:8" x14ac:dyDescent="0.25">
      <c r="A257" s="13">
        <f t="shared" si="11"/>
        <v>800</v>
      </c>
      <c r="B257" s="13">
        <v>49.8</v>
      </c>
      <c r="C257" s="13">
        <v>92.2</v>
      </c>
      <c r="D257" s="13"/>
      <c r="F257" s="13"/>
      <c r="G257" s="13">
        <f t="shared" si="9"/>
        <v>0</v>
      </c>
      <c r="H257" s="13">
        <f t="shared" si="10"/>
        <v>0</v>
      </c>
    </row>
    <row r="258" spans="1:8" x14ac:dyDescent="0.25">
      <c r="E258" s="29"/>
    </row>
    <row r="259" spans="1:8" x14ac:dyDescent="0.25">
      <c r="E259" s="29"/>
    </row>
    <row r="260" spans="1:8" x14ac:dyDescent="0.25">
      <c r="E260" s="29"/>
    </row>
    <row r="261" spans="1:8" x14ac:dyDescent="0.25">
      <c r="E261" s="29"/>
    </row>
    <row r="262" spans="1:8" x14ac:dyDescent="0.25">
      <c r="E262" s="29"/>
    </row>
    <row r="263" spans="1:8" x14ac:dyDescent="0.25">
      <c r="E263" s="29"/>
    </row>
    <row r="264" spans="1:8" x14ac:dyDescent="0.25">
      <c r="E264" s="29"/>
    </row>
    <row r="265" spans="1:8" x14ac:dyDescent="0.25">
      <c r="E265" s="29"/>
    </row>
    <row r="266" spans="1:8" x14ac:dyDescent="0.25">
      <c r="E266" s="29"/>
    </row>
    <row r="267" spans="1:8" x14ac:dyDescent="0.25">
      <c r="E267" s="29"/>
    </row>
    <row r="268" spans="1:8" x14ac:dyDescent="0.25">
      <c r="E268" s="29"/>
    </row>
    <row r="269" spans="1:8" x14ac:dyDescent="0.25">
      <c r="E269" s="29"/>
    </row>
    <row r="270" spans="1:8" x14ac:dyDescent="0.25">
      <c r="E270" s="29"/>
    </row>
    <row r="271" spans="1:8" x14ac:dyDescent="0.25">
      <c r="E271" s="29"/>
    </row>
    <row r="272" spans="1:8" x14ac:dyDescent="0.25">
      <c r="E272" s="29"/>
    </row>
    <row r="273" spans="5:5" x14ac:dyDescent="0.25">
      <c r="E273" s="29"/>
    </row>
    <row r="274" spans="5:5" x14ac:dyDescent="0.25">
      <c r="E274" s="29"/>
    </row>
    <row r="275" spans="5:5" x14ac:dyDescent="0.25">
      <c r="E275" s="29"/>
    </row>
    <row r="276" spans="5:5" x14ac:dyDescent="0.25">
      <c r="E276" s="29"/>
    </row>
    <row r="277" spans="5:5" x14ac:dyDescent="0.25">
      <c r="E277" s="29"/>
    </row>
    <row r="278" spans="5:5" x14ac:dyDescent="0.25">
      <c r="E278" s="29"/>
    </row>
    <row r="279" spans="5:5" x14ac:dyDescent="0.25">
      <c r="E279" s="29"/>
    </row>
    <row r="280" spans="5:5" x14ac:dyDescent="0.25">
      <c r="E280" s="29"/>
    </row>
    <row r="281" spans="5:5" x14ac:dyDescent="0.25">
      <c r="E281" s="29"/>
    </row>
    <row r="282" spans="5:5" x14ac:dyDescent="0.25">
      <c r="E282" s="29"/>
    </row>
    <row r="283" spans="5:5" x14ac:dyDescent="0.25">
      <c r="E283" s="29"/>
    </row>
    <row r="284" spans="5:5" x14ac:dyDescent="0.25">
      <c r="E284" s="29"/>
    </row>
    <row r="285" spans="5:5" x14ac:dyDescent="0.25">
      <c r="E285" s="29"/>
    </row>
    <row r="286" spans="5:5" x14ac:dyDescent="0.25">
      <c r="E286" s="29"/>
    </row>
    <row r="287" spans="5:5" x14ac:dyDescent="0.25">
      <c r="E287" s="29"/>
    </row>
    <row r="288" spans="5:5" x14ac:dyDescent="0.25">
      <c r="E288" s="29"/>
    </row>
    <row r="289" spans="5:5" x14ac:dyDescent="0.25">
      <c r="E289" s="29"/>
    </row>
    <row r="290" spans="5:5" x14ac:dyDescent="0.25">
      <c r="E290" s="29"/>
    </row>
    <row r="291" spans="5:5" x14ac:dyDescent="0.25">
      <c r="E291" s="29"/>
    </row>
    <row r="292" spans="5:5" x14ac:dyDescent="0.25">
      <c r="E292" s="29"/>
    </row>
    <row r="293" spans="5:5" x14ac:dyDescent="0.25">
      <c r="E293" s="29"/>
    </row>
    <row r="294" spans="5:5" x14ac:dyDescent="0.25">
      <c r="E294" s="29"/>
    </row>
    <row r="295" spans="5:5" x14ac:dyDescent="0.25">
      <c r="E295" s="29"/>
    </row>
    <row r="296" spans="5:5" x14ac:dyDescent="0.25">
      <c r="E296" s="29"/>
    </row>
    <row r="297" spans="5:5" x14ac:dyDescent="0.25">
      <c r="E297" s="29"/>
    </row>
    <row r="298" spans="5:5" x14ac:dyDescent="0.25">
      <c r="E298" s="29"/>
    </row>
    <row r="299" spans="5:5" x14ac:dyDescent="0.25">
      <c r="E299" s="29"/>
    </row>
    <row r="300" spans="5:5" x14ac:dyDescent="0.25">
      <c r="E300" s="29"/>
    </row>
    <row r="301" spans="5:5" x14ac:dyDescent="0.25">
      <c r="E301" s="29"/>
    </row>
    <row r="302" spans="5:5" x14ac:dyDescent="0.25">
      <c r="E302" s="29"/>
    </row>
    <row r="303" spans="5:5" x14ac:dyDescent="0.25">
      <c r="E303" s="29"/>
    </row>
    <row r="304" spans="5:5" x14ac:dyDescent="0.25">
      <c r="E304" s="29"/>
    </row>
    <row r="305" spans="5:5" x14ac:dyDescent="0.25">
      <c r="E305" s="29"/>
    </row>
    <row r="306" spans="5:5" x14ac:dyDescent="0.25">
      <c r="E306" s="29"/>
    </row>
    <row r="307" spans="5:5" x14ac:dyDescent="0.25">
      <c r="E307" s="29"/>
    </row>
    <row r="308" spans="5:5" x14ac:dyDescent="0.25">
      <c r="E308" s="29"/>
    </row>
    <row r="309" spans="5:5" x14ac:dyDescent="0.25">
      <c r="E309" s="29"/>
    </row>
    <row r="310" spans="5:5" x14ac:dyDescent="0.25">
      <c r="E310" s="29"/>
    </row>
    <row r="311" spans="5:5" x14ac:dyDescent="0.25">
      <c r="E311" s="29"/>
    </row>
    <row r="312" spans="5:5" x14ac:dyDescent="0.25">
      <c r="E312" s="29"/>
    </row>
    <row r="313" spans="5:5" x14ac:dyDescent="0.25">
      <c r="E313" s="29"/>
    </row>
    <row r="314" spans="5:5" x14ac:dyDescent="0.25">
      <c r="E314" s="29"/>
    </row>
    <row r="315" spans="5:5" x14ac:dyDescent="0.25">
      <c r="E315" s="29"/>
    </row>
    <row r="316" spans="5:5" x14ac:dyDescent="0.25">
      <c r="E316" s="29"/>
    </row>
    <row r="317" spans="5:5" x14ac:dyDescent="0.25">
      <c r="E317" s="29"/>
    </row>
    <row r="318" spans="5:5" x14ac:dyDescent="0.25">
      <c r="E318" s="29"/>
    </row>
    <row r="319" spans="5:5" x14ac:dyDescent="0.25">
      <c r="E319" s="29"/>
    </row>
    <row r="320" spans="5:5" x14ac:dyDescent="0.25">
      <c r="E320" s="29"/>
    </row>
    <row r="321" spans="5:5" x14ac:dyDescent="0.25">
      <c r="E321" s="29"/>
    </row>
    <row r="322" spans="5:5" x14ac:dyDescent="0.25">
      <c r="E322" s="29"/>
    </row>
    <row r="323" spans="5:5" x14ac:dyDescent="0.25">
      <c r="E323" s="29"/>
    </row>
    <row r="324" spans="5:5" x14ac:dyDescent="0.25">
      <c r="E324" s="29"/>
    </row>
    <row r="325" spans="5:5" x14ac:dyDescent="0.25">
      <c r="E325" s="29"/>
    </row>
    <row r="326" spans="5:5" x14ac:dyDescent="0.25">
      <c r="E326" s="29"/>
    </row>
    <row r="327" spans="5:5" x14ac:dyDescent="0.25">
      <c r="E327" s="29"/>
    </row>
    <row r="328" spans="5:5" x14ac:dyDescent="0.25">
      <c r="E328" s="29"/>
    </row>
    <row r="329" spans="5:5" x14ac:dyDescent="0.25">
      <c r="E329" s="29"/>
    </row>
    <row r="330" spans="5:5" x14ac:dyDescent="0.25">
      <c r="E330" s="29"/>
    </row>
    <row r="331" spans="5:5" x14ac:dyDescent="0.25">
      <c r="E331" s="29"/>
    </row>
    <row r="332" spans="5:5" x14ac:dyDescent="0.25">
      <c r="E332" s="29"/>
    </row>
    <row r="333" spans="5:5" x14ac:dyDescent="0.25">
      <c r="E333" s="29"/>
    </row>
    <row r="334" spans="5:5" x14ac:dyDescent="0.25">
      <c r="E334" s="29"/>
    </row>
    <row r="335" spans="5:5" x14ac:dyDescent="0.25">
      <c r="E335" s="29"/>
    </row>
    <row r="336" spans="5:5" x14ac:dyDescent="0.25">
      <c r="E336" s="29"/>
    </row>
    <row r="337" spans="5:5" x14ac:dyDescent="0.25">
      <c r="E337" s="29"/>
    </row>
    <row r="338" spans="5:5" x14ac:dyDescent="0.25">
      <c r="E338" s="29"/>
    </row>
    <row r="339" spans="5:5" x14ac:dyDescent="0.25">
      <c r="E339" s="29"/>
    </row>
    <row r="340" spans="5:5" x14ac:dyDescent="0.25">
      <c r="E340" s="29"/>
    </row>
    <row r="341" spans="5:5" x14ac:dyDescent="0.25">
      <c r="E341" s="29"/>
    </row>
    <row r="342" spans="5:5" x14ac:dyDescent="0.25">
      <c r="E342" s="29"/>
    </row>
    <row r="343" spans="5:5" x14ac:dyDescent="0.25">
      <c r="E343" s="29"/>
    </row>
    <row r="344" spans="5:5" x14ac:dyDescent="0.25">
      <c r="E344" s="29"/>
    </row>
    <row r="345" spans="5:5" x14ac:dyDescent="0.25">
      <c r="E345" s="29"/>
    </row>
    <row r="346" spans="5:5" x14ac:dyDescent="0.25">
      <c r="E346" s="29"/>
    </row>
    <row r="347" spans="5:5" x14ac:dyDescent="0.25">
      <c r="E347" s="29"/>
    </row>
    <row r="348" spans="5:5" x14ac:dyDescent="0.25">
      <c r="E348" s="29"/>
    </row>
    <row r="349" spans="5:5" x14ac:dyDescent="0.25">
      <c r="E349" s="29"/>
    </row>
    <row r="350" spans="5:5" x14ac:dyDescent="0.25">
      <c r="E350" s="29"/>
    </row>
    <row r="351" spans="5:5" x14ac:dyDescent="0.25">
      <c r="E351" s="29"/>
    </row>
    <row r="352" spans="5:5" x14ac:dyDescent="0.25">
      <c r="E352" s="29"/>
    </row>
    <row r="353" spans="5:5" x14ac:dyDescent="0.25">
      <c r="E353" s="29"/>
    </row>
    <row r="354" spans="5:5" x14ac:dyDescent="0.25">
      <c r="E354" s="29"/>
    </row>
    <row r="355" spans="5:5" x14ac:dyDescent="0.25">
      <c r="E355" s="29"/>
    </row>
    <row r="356" spans="5:5" x14ac:dyDescent="0.25">
      <c r="E356" s="29"/>
    </row>
    <row r="357" spans="5:5" x14ac:dyDescent="0.25">
      <c r="E357" s="29"/>
    </row>
    <row r="358" spans="5:5" x14ac:dyDescent="0.25">
      <c r="E358" s="29"/>
    </row>
    <row r="359" spans="5:5" x14ac:dyDescent="0.25">
      <c r="E359" s="29"/>
    </row>
    <row r="360" spans="5:5" x14ac:dyDescent="0.25">
      <c r="E360" s="29"/>
    </row>
    <row r="361" spans="5:5" x14ac:dyDescent="0.25">
      <c r="E361" s="29"/>
    </row>
    <row r="362" spans="5:5" x14ac:dyDescent="0.25">
      <c r="E362" s="29"/>
    </row>
    <row r="363" spans="5:5" x14ac:dyDescent="0.25">
      <c r="E363" s="29"/>
    </row>
    <row r="364" spans="5:5" x14ac:dyDescent="0.25">
      <c r="E364" s="29"/>
    </row>
    <row r="365" spans="5:5" x14ac:dyDescent="0.25">
      <c r="E365" s="29"/>
    </row>
    <row r="366" spans="5:5" x14ac:dyDescent="0.25">
      <c r="E366" s="29"/>
    </row>
    <row r="367" spans="5:5" x14ac:dyDescent="0.25">
      <c r="E367" s="29"/>
    </row>
    <row r="368" spans="5:5" x14ac:dyDescent="0.25">
      <c r="E368" s="29"/>
    </row>
    <row r="369" spans="5:5" x14ac:dyDescent="0.25">
      <c r="E369" s="29"/>
    </row>
    <row r="370" spans="5:5" x14ac:dyDescent="0.25">
      <c r="E370" s="29"/>
    </row>
    <row r="371" spans="5:5" x14ac:dyDescent="0.25">
      <c r="E371" s="29"/>
    </row>
    <row r="372" spans="5:5" x14ac:dyDescent="0.25">
      <c r="E372" s="29"/>
    </row>
    <row r="373" spans="5:5" x14ac:dyDescent="0.25">
      <c r="E373" s="29"/>
    </row>
    <row r="374" spans="5:5" x14ac:dyDescent="0.25">
      <c r="E374" s="29"/>
    </row>
    <row r="375" spans="5:5" x14ac:dyDescent="0.25">
      <c r="E375" s="29"/>
    </row>
    <row r="376" spans="5:5" x14ac:dyDescent="0.25">
      <c r="E376" s="29"/>
    </row>
    <row r="377" spans="5:5" x14ac:dyDescent="0.25">
      <c r="E377" s="29"/>
    </row>
    <row r="378" spans="5:5" x14ac:dyDescent="0.25">
      <c r="E378" s="29"/>
    </row>
    <row r="379" spans="5:5" x14ac:dyDescent="0.25">
      <c r="E379" s="29"/>
    </row>
    <row r="380" spans="5:5" x14ac:dyDescent="0.25">
      <c r="E380" s="29"/>
    </row>
    <row r="381" spans="5:5" x14ac:dyDescent="0.25">
      <c r="E381" s="29"/>
    </row>
    <row r="382" spans="5:5" x14ac:dyDescent="0.25">
      <c r="E382" s="29"/>
    </row>
    <row r="383" spans="5:5" x14ac:dyDescent="0.25">
      <c r="E383" s="29"/>
    </row>
    <row r="384" spans="5:5" x14ac:dyDescent="0.25">
      <c r="E384" s="29"/>
    </row>
    <row r="385" spans="5:5" x14ac:dyDescent="0.25">
      <c r="E385" s="29"/>
    </row>
    <row r="386" spans="5:5" x14ac:dyDescent="0.25">
      <c r="E386" s="29"/>
    </row>
    <row r="387" spans="5:5" x14ac:dyDescent="0.25">
      <c r="E387" s="29"/>
    </row>
    <row r="388" spans="5:5" x14ac:dyDescent="0.25">
      <c r="E388" s="29"/>
    </row>
    <row r="389" spans="5:5" x14ac:dyDescent="0.25">
      <c r="E389" s="29"/>
    </row>
    <row r="390" spans="5:5" x14ac:dyDescent="0.25">
      <c r="E390" s="29"/>
    </row>
    <row r="391" spans="5:5" x14ac:dyDescent="0.25">
      <c r="E391" s="29"/>
    </row>
    <row r="392" spans="5:5" x14ac:dyDescent="0.25">
      <c r="E392" s="29"/>
    </row>
    <row r="393" spans="5:5" x14ac:dyDescent="0.25">
      <c r="E393" s="29"/>
    </row>
    <row r="394" spans="5:5" x14ac:dyDescent="0.25">
      <c r="E394" s="29"/>
    </row>
    <row r="395" spans="5:5" x14ac:dyDescent="0.25">
      <c r="E395" s="29"/>
    </row>
    <row r="396" spans="5:5" x14ac:dyDescent="0.25">
      <c r="E396" s="29"/>
    </row>
    <row r="397" spans="5:5" x14ac:dyDescent="0.25">
      <c r="E397" s="29"/>
    </row>
    <row r="398" spans="5:5" x14ac:dyDescent="0.25">
      <c r="E398" s="29"/>
    </row>
    <row r="399" spans="5:5" x14ac:dyDescent="0.25">
      <c r="E399" s="29"/>
    </row>
    <row r="400" spans="5:5" x14ac:dyDescent="0.25">
      <c r="E400" s="29"/>
    </row>
    <row r="401" spans="5:5" x14ac:dyDescent="0.25">
      <c r="E401" s="29"/>
    </row>
    <row r="402" spans="5:5" x14ac:dyDescent="0.25">
      <c r="E402" s="29"/>
    </row>
    <row r="403" spans="5:5" x14ac:dyDescent="0.25">
      <c r="E403" s="29"/>
    </row>
    <row r="404" spans="5:5" x14ac:dyDescent="0.25">
      <c r="E404" s="29"/>
    </row>
    <row r="405" spans="5:5" x14ac:dyDescent="0.25">
      <c r="E405" s="29"/>
    </row>
    <row r="406" spans="5:5" x14ac:dyDescent="0.25">
      <c r="E406" s="29"/>
    </row>
    <row r="407" spans="5:5" x14ac:dyDescent="0.25">
      <c r="E407" s="2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7"/>
  <sheetViews>
    <sheetView workbookViewId="0">
      <selection activeCell="D2" sqref="D2"/>
    </sheetView>
  </sheetViews>
  <sheetFormatPr defaultColWidth="9.140625" defaultRowHeight="15" x14ac:dyDescent="0.25"/>
  <cols>
    <col min="1" max="1" width="12.140625" style="6" customWidth="1"/>
    <col min="2" max="3" width="9.140625" style="6"/>
    <col min="4" max="4" width="3.42578125" style="6" customWidth="1"/>
    <col min="5" max="5" width="13.85546875" style="24" customWidth="1"/>
    <col min="6" max="6" width="3.5703125" style="6" customWidth="1"/>
    <col min="7" max="8" width="9.140625" style="6"/>
    <col min="9" max="9" width="6.42578125" style="6" customWidth="1"/>
    <col min="10" max="11" width="9.140625" style="6"/>
    <col min="12" max="12" width="12.7109375" style="6" customWidth="1"/>
    <col min="13" max="14" width="11.28515625" style="6" customWidth="1"/>
    <col min="15" max="15" width="16.140625" style="6" customWidth="1"/>
    <col min="16" max="16384" width="9.140625" style="6"/>
  </cols>
  <sheetData>
    <row r="1" spans="1:17" ht="18" x14ac:dyDescent="0.25">
      <c r="A1" s="32" t="s">
        <v>55</v>
      </c>
    </row>
    <row r="2" spans="1:17" ht="15.75" x14ac:dyDescent="0.25">
      <c r="D2" s="51" t="s">
        <v>53</v>
      </c>
    </row>
    <row r="3" spans="1:17" x14ac:dyDescent="0.25">
      <c r="D3" s="6" t="s">
        <v>9</v>
      </c>
    </row>
    <row r="4" spans="1:17" x14ac:dyDescent="0.25">
      <c r="J4" s="7" t="s">
        <v>27</v>
      </c>
      <c r="K4" s="8"/>
      <c r="L4" s="9">
        <f>(SUM(H7:H257)/(SUM(G7:G257)+SUM(H7:H257)))</f>
        <v>0.87941452431354628</v>
      </c>
      <c r="M4" s="10"/>
      <c r="N4" s="10"/>
    </row>
    <row r="5" spans="1:17" x14ac:dyDescent="0.25">
      <c r="A5" s="11" t="s">
        <v>11</v>
      </c>
      <c r="B5" s="11" t="s">
        <v>12</v>
      </c>
      <c r="C5" s="11" t="s">
        <v>13</v>
      </c>
      <c r="D5" s="11"/>
      <c r="E5" s="25" t="s">
        <v>14</v>
      </c>
      <c r="F5" s="11"/>
      <c r="G5" s="11" t="s">
        <v>13</v>
      </c>
      <c r="H5" s="11" t="s">
        <v>12</v>
      </c>
      <c r="J5" s="10"/>
      <c r="K5" s="10"/>
      <c r="L5" s="12"/>
      <c r="M5" s="10" t="s">
        <v>17</v>
      </c>
      <c r="N5" s="10"/>
    </row>
    <row r="6" spans="1:17" x14ac:dyDescent="0.25">
      <c r="A6" s="13"/>
      <c r="B6" s="13"/>
      <c r="C6" s="13"/>
      <c r="D6" s="13"/>
      <c r="E6" s="26"/>
      <c r="F6" s="13"/>
      <c r="G6" s="13"/>
      <c r="H6" s="13"/>
      <c r="J6" s="10" t="s">
        <v>15</v>
      </c>
      <c r="K6" s="10"/>
      <c r="L6" s="12">
        <f>SUM(E7:E56)*2</f>
        <v>0</v>
      </c>
      <c r="M6" s="10"/>
      <c r="N6" s="10"/>
      <c r="O6" s="6" t="s">
        <v>16</v>
      </c>
      <c r="P6" s="14">
        <f>L6+L7+L8+L9+L10</f>
        <v>162.55281499999995</v>
      </c>
    </row>
    <row r="7" spans="1:17" x14ac:dyDescent="0.25">
      <c r="A7" s="13">
        <v>300</v>
      </c>
      <c r="B7" s="13">
        <v>2233</v>
      </c>
      <c r="C7" s="13">
        <v>920</v>
      </c>
      <c r="D7" s="13"/>
      <c r="E7" s="27"/>
      <c r="F7" s="13"/>
      <c r="G7" s="13">
        <f t="shared" ref="G7:G70" si="0">C7*E7</f>
        <v>0</v>
      </c>
      <c r="H7" s="13">
        <f t="shared" ref="H7:H70" si="1">B7*E7</f>
        <v>0</v>
      </c>
      <c r="J7" s="10" t="s">
        <v>0</v>
      </c>
      <c r="K7" s="10"/>
      <c r="L7" s="12">
        <f>SUM(E57:E106)*2</f>
        <v>10.089079199999997</v>
      </c>
      <c r="M7" s="10"/>
      <c r="N7" s="10"/>
      <c r="O7" s="6" t="s">
        <v>17</v>
      </c>
      <c r="P7" s="15" t="s">
        <v>15</v>
      </c>
      <c r="Q7" s="6">
        <f>L6/P6</f>
        <v>0</v>
      </c>
    </row>
    <row r="8" spans="1:17" x14ac:dyDescent="0.25">
      <c r="A8" s="13">
        <f t="shared" ref="A8:A71" si="2">A7+2</f>
        <v>302</v>
      </c>
      <c r="B8" s="13">
        <v>1838</v>
      </c>
      <c r="C8" s="13">
        <v>784</v>
      </c>
      <c r="D8" s="13"/>
      <c r="E8" s="27"/>
      <c r="F8" s="13"/>
      <c r="G8" s="13">
        <f t="shared" si="0"/>
        <v>0</v>
      </c>
      <c r="H8" s="13">
        <f t="shared" si="1"/>
        <v>0</v>
      </c>
      <c r="J8" s="10" t="s">
        <v>1</v>
      </c>
      <c r="K8" s="10"/>
      <c r="L8" s="12">
        <f>SUM(E107:E156)*2</f>
        <v>43.077799999999996</v>
      </c>
      <c r="M8" s="10"/>
      <c r="N8" s="10"/>
      <c r="P8" s="15" t="s">
        <v>0</v>
      </c>
      <c r="Q8" s="6">
        <f>L7/P6</f>
        <v>6.2066468673581565E-2</v>
      </c>
    </row>
    <row r="9" spans="1:17" x14ac:dyDescent="0.25">
      <c r="A9" s="13">
        <f t="shared" si="2"/>
        <v>304</v>
      </c>
      <c r="B9" s="13">
        <v>1656</v>
      </c>
      <c r="C9" s="13">
        <v>706</v>
      </c>
      <c r="D9" s="13"/>
      <c r="E9" s="27"/>
      <c r="F9" s="13"/>
      <c r="G9" s="13">
        <f t="shared" si="0"/>
        <v>0</v>
      </c>
      <c r="H9" s="13">
        <f t="shared" si="1"/>
        <v>0</v>
      </c>
      <c r="J9" s="10" t="s">
        <v>2</v>
      </c>
      <c r="K9" s="10" t="s">
        <v>18</v>
      </c>
      <c r="L9" s="12">
        <f>(SUM(E157:E206))*2</f>
        <v>106.33419999999997</v>
      </c>
      <c r="M9" s="10"/>
      <c r="N9" s="10"/>
      <c r="P9" s="15" t="s">
        <v>1</v>
      </c>
      <c r="Q9" s="6">
        <f>L8/P6</f>
        <v>0.26500802216190478</v>
      </c>
    </row>
    <row r="10" spans="1:17" x14ac:dyDescent="0.25">
      <c r="A10" s="13">
        <f t="shared" si="2"/>
        <v>306</v>
      </c>
      <c r="B10" s="13">
        <v>1499</v>
      </c>
      <c r="C10" s="13">
        <v>668</v>
      </c>
      <c r="D10" s="13"/>
      <c r="E10" s="27"/>
      <c r="F10" s="13"/>
      <c r="G10" s="13">
        <f t="shared" si="0"/>
        <v>0</v>
      </c>
      <c r="H10" s="13">
        <f t="shared" si="1"/>
        <v>0</v>
      </c>
      <c r="J10" s="10" t="s">
        <v>3</v>
      </c>
      <c r="K10" s="10"/>
      <c r="L10" s="12">
        <f>SUM(E207:E256)*2</f>
        <v>3.051735799999999</v>
      </c>
      <c r="M10" s="10"/>
      <c r="N10" s="10"/>
      <c r="P10" s="15" t="s">
        <v>2</v>
      </c>
      <c r="Q10" s="6">
        <f>L9/P6</f>
        <v>0.65415169832647935</v>
      </c>
    </row>
    <row r="11" spans="1:17" x14ac:dyDescent="0.25">
      <c r="A11" s="13">
        <f t="shared" si="2"/>
        <v>308</v>
      </c>
      <c r="B11" s="13">
        <v>1412</v>
      </c>
      <c r="C11" s="13">
        <v>645</v>
      </c>
      <c r="D11" s="13"/>
      <c r="E11" s="27"/>
      <c r="F11" s="13"/>
      <c r="G11" s="13">
        <f t="shared" si="0"/>
        <v>0</v>
      </c>
      <c r="H11" s="13">
        <f t="shared" si="1"/>
        <v>0</v>
      </c>
      <c r="J11" s="10" t="s">
        <v>19</v>
      </c>
      <c r="K11" s="10"/>
      <c r="L11" s="12">
        <f>+L10+L9</f>
        <v>109.38593579999997</v>
      </c>
      <c r="M11" s="10"/>
      <c r="N11" s="10"/>
      <c r="P11" s="15" t="s">
        <v>3</v>
      </c>
      <c r="Q11" s="6">
        <f>L10/P6</f>
        <v>1.8773810838034394E-2</v>
      </c>
    </row>
    <row r="12" spans="1:17" x14ac:dyDescent="0.25">
      <c r="A12" s="13">
        <f t="shared" si="2"/>
        <v>310</v>
      </c>
      <c r="B12" s="13">
        <v>1294</v>
      </c>
      <c r="C12" s="13">
        <v>610</v>
      </c>
      <c r="D12" s="13"/>
      <c r="E12" s="27"/>
      <c r="F12" s="13"/>
      <c r="G12" s="13">
        <f t="shared" si="0"/>
        <v>0</v>
      </c>
      <c r="H12" s="13">
        <f t="shared" si="1"/>
        <v>0</v>
      </c>
      <c r="J12" s="10"/>
      <c r="K12" s="10"/>
      <c r="L12" s="12"/>
      <c r="M12" s="10"/>
      <c r="N12" s="10"/>
    </row>
    <row r="13" spans="1:17" x14ac:dyDescent="0.25">
      <c r="A13" s="13">
        <f t="shared" si="2"/>
        <v>312</v>
      </c>
      <c r="B13" s="13">
        <v>1221</v>
      </c>
      <c r="C13" s="13">
        <v>599</v>
      </c>
      <c r="D13" s="13"/>
      <c r="E13" s="27"/>
      <c r="F13" s="13"/>
      <c r="G13" s="13">
        <f t="shared" si="0"/>
        <v>0</v>
      </c>
      <c r="H13" s="13">
        <f t="shared" si="1"/>
        <v>0</v>
      </c>
      <c r="J13" s="10" t="s">
        <v>20</v>
      </c>
      <c r="K13" s="10"/>
      <c r="L13" s="12">
        <f>SUM(L7:L9)</f>
        <v>159.50107919999996</v>
      </c>
      <c r="M13" s="10"/>
      <c r="N13" s="10"/>
    </row>
    <row r="14" spans="1:17" x14ac:dyDescent="0.25">
      <c r="A14" s="13">
        <f t="shared" si="2"/>
        <v>314</v>
      </c>
      <c r="B14" s="13">
        <v>1127</v>
      </c>
      <c r="C14" s="13">
        <v>569</v>
      </c>
      <c r="D14" s="13"/>
      <c r="E14" s="27"/>
      <c r="F14" s="13"/>
      <c r="G14" s="13">
        <f t="shared" si="0"/>
        <v>0</v>
      </c>
      <c r="H14" s="13">
        <f t="shared" si="1"/>
        <v>0</v>
      </c>
      <c r="J14" s="10"/>
      <c r="K14" s="10"/>
      <c r="L14" s="10"/>
      <c r="M14" s="10"/>
      <c r="N14" s="10"/>
    </row>
    <row r="15" spans="1:17" x14ac:dyDescent="0.25">
      <c r="A15" s="13">
        <f t="shared" si="2"/>
        <v>316</v>
      </c>
      <c r="B15" s="13">
        <v>1029</v>
      </c>
      <c r="C15" s="13">
        <v>534</v>
      </c>
      <c r="D15" s="13"/>
      <c r="E15" s="27"/>
      <c r="F15" s="13"/>
      <c r="G15" s="13">
        <f t="shared" si="0"/>
        <v>0</v>
      </c>
      <c r="H15" s="13">
        <f t="shared" si="1"/>
        <v>0</v>
      </c>
      <c r="J15" s="10" t="s">
        <v>21</v>
      </c>
      <c r="K15" s="10"/>
      <c r="L15" s="16">
        <f>L9/L10</f>
        <v>34.843841986583506</v>
      </c>
      <c r="M15" s="17" t="s">
        <v>22</v>
      </c>
      <c r="N15" s="17" t="s">
        <v>23</v>
      </c>
    </row>
    <row r="16" spans="1:17" x14ac:dyDescent="0.25">
      <c r="A16" s="13">
        <f t="shared" si="2"/>
        <v>318</v>
      </c>
      <c r="B16" s="13">
        <v>953</v>
      </c>
      <c r="C16" s="13">
        <v>505</v>
      </c>
      <c r="D16" s="13"/>
      <c r="E16" s="27"/>
      <c r="F16" s="13"/>
      <c r="G16" s="13">
        <f t="shared" si="0"/>
        <v>0</v>
      </c>
      <c r="H16" s="13">
        <f t="shared" si="1"/>
        <v>0</v>
      </c>
      <c r="J16" s="10" t="s">
        <v>24</v>
      </c>
      <c r="K16" s="10"/>
      <c r="L16" s="16">
        <f>SUM(E185:E189)/SUM(E220:E224)</f>
        <v>96.743882544861336</v>
      </c>
      <c r="M16" s="17" t="s">
        <v>25</v>
      </c>
      <c r="N16" s="17" t="s">
        <v>26</v>
      </c>
    </row>
    <row r="17" spans="1:8" x14ac:dyDescent="0.25">
      <c r="A17" s="13">
        <f t="shared" si="2"/>
        <v>320</v>
      </c>
      <c r="B17" s="13">
        <v>893</v>
      </c>
      <c r="C17" s="13">
        <v>468</v>
      </c>
      <c r="D17" s="13"/>
      <c r="E17" s="27"/>
      <c r="F17" s="13"/>
      <c r="G17" s="13">
        <f t="shared" si="0"/>
        <v>0</v>
      </c>
      <c r="H17" s="13">
        <f t="shared" si="1"/>
        <v>0</v>
      </c>
    </row>
    <row r="18" spans="1:8" x14ac:dyDescent="0.25">
      <c r="A18" s="13">
        <f t="shared" si="2"/>
        <v>322</v>
      </c>
      <c r="B18" s="13">
        <v>834</v>
      </c>
      <c r="C18" s="13">
        <v>432</v>
      </c>
      <c r="D18" s="13"/>
      <c r="E18" s="27"/>
      <c r="F18" s="13"/>
      <c r="G18" s="13">
        <f t="shared" si="0"/>
        <v>0</v>
      </c>
      <c r="H18" s="13">
        <f t="shared" si="1"/>
        <v>0</v>
      </c>
    </row>
    <row r="19" spans="1:8" x14ac:dyDescent="0.25">
      <c r="A19" s="13">
        <f t="shared" si="2"/>
        <v>324</v>
      </c>
      <c r="B19" s="13">
        <v>767</v>
      </c>
      <c r="C19" s="13">
        <v>393</v>
      </c>
      <c r="D19" s="13"/>
      <c r="E19" s="27"/>
      <c r="F19" s="13"/>
      <c r="G19" s="13">
        <f t="shared" si="0"/>
        <v>0</v>
      </c>
      <c r="H19" s="13">
        <f t="shared" si="1"/>
        <v>0</v>
      </c>
    </row>
    <row r="20" spans="1:8" x14ac:dyDescent="0.25">
      <c r="A20" s="13">
        <f t="shared" si="2"/>
        <v>326</v>
      </c>
      <c r="B20" s="13">
        <v>747</v>
      </c>
      <c r="C20" s="13">
        <v>369</v>
      </c>
      <c r="D20" s="13"/>
      <c r="E20" s="27"/>
      <c r="F20" s="13"/>
      <c r="G20" s="13">
        <f t="shared" si="0"/>
        <v>0</v>
      </c>
      <c r="H20" s="13">
        <f t="shared" si="1"/>
        <v>0</v>
      </c>
    </row>
    <row r="21" spans="1:8" x14ac:dyDescent="0.25">
      <c r="A21" s="13">
        <f t="shared" si="2"/>
        <v>328</v>
      </c>
      <c r="B21" s="13">
        <v>726</v>
      </c>
      <c r="C21" s="13">
        <v>340</v>
      </c>
      <c r="D21" s="13"/>
      <c r="E21" s="27"/>
      <c r="F21" s="13"/>
      <c r="G21" s="13">
        <f t="shared" si="0"/>
        <v>0</v>
      </c>
      <c r="H21" s="13">
        <f t="shared" si="1"/>
        <v>0</v>
      </c>
    </row>
    <row r="22" spans="1:8" x14ac:dyDescent="0.25">
      <c r="A22" s="13">
        <f t="shared" si="2"/>
        <v>330</v>
      </c>
      <c r="B22" s="13">
        <v>713</v>
      </c>
      <c r="C22" s="13">
        <v>319</v>
      </c>
      <c r="D22" s="13"/>
      <c r="E22" s="27"/>
      <c r="F22" s="13"/>
      <c r="G22" s="13">
        <f t="shared" si="0"/>
        <v>0</v>
      </c>
      <c r="H22" s="13">
        <f t="shared" si="1"/>
        <v>0</v>
      </c>
    </row>
    <row r="23" spans="1:8" x14ac:dyDescent="0.25">
      <c r="A23" s="13">
        <f t="shared" si="2"/>
        <v>332</v>
      </c>
      <c r="B23" s="13">
        <v>713</v>
      </c>
      <c r="C23" s="13">
        <v>308</v>
      </c>
      <c r="D23" s="13"/>
      <c r="E23" s="27"/>
      <c r="F23" s="13"/>
      <c r="G23" s="13">
        <f t="shared" si="0"/>
        <v>0</v>
      </c>
      <c r="H23" s="13">
        <f t="shared" si="1"/>
        <v>0</v>
      </c>
    </row>
    <row r="24" spans="1:8" x14ac:dyDescent="0.25">
      <c r="A24" s="13">
        <f t="shared" si="2"/>
        <v>334</v>
      </c>
      <c r="B24" s="13">
        <v>725</v>
      </c>
      <c r="C24" s="13">
        <v>285</v>
      </c>
      <c r="D24" s="13"/>
      <c r="E24" s="27"/>
      <c r="F24" s="13"/>
      <c r="G24" s="13">
        <f t="shared" si="0"/>
        <v>0</v>
      </c>
      <c r="H24" s="13">
        <f t="shared" si="1"/>
        <v>0</v>
      </c>
    </row>
    <row r="25" spans="1:8" x14ac:dyDescent="0.25">
      <c r="A25" s="13">
        <f t="shared" si="2"/>
        <v>336</v>
      </c>
      <c r="B25" s="13">
        <v>751</v>
      </c>
      <c r="C25" s="13">
        <v>281</v>
      </c>
      <c r="D25" s="13"/>
      <c r="E25" s="27"/>
      <c r="F25" s="13"/>
      <c r="G25" s="13">
        <f t="shared" si="0"/>
        <v>0</v>
      </c>
      <c r="H25" s="13">
        <f t="shared" si="1"/>
        <v>0</v>
      </c>
    </row>
    <row r="26" spans="1:8" x14ac:dyDescent="0.25">
      <c r="A26" s="13">
        <f t="shared" si="2"/>
        <v>338</v>
      </c>
      <c r="B26" s="13">
        <v>780</v>
      </c>
      <c r="C26" s="13">
        <v>266</v>
      </c>
      <c r="D26" s="13"/>
      <c r="E26" s="27"/>
      <c r="F26" s="13"/>
      <c r="G26" s="13">
        <f t="shared" si="0"/>
        <v>0</v>
      </c>
      <c r="H26" s="13">
        <f t="shared" si="1"/>
        <v>0</v>
      </c>
    </row>
    <row r="27" spans="1:8" x14ac:dyDescent="0.25">
      <c r="A27" s="13">
        <f t="shared" si="2"/>
        <v>340</v>
      </c>
      <c r="B27" s="13">
        <v>811</v>
      </c>
      <c r="C27" s="13">
        <v>259</v>
      </c>
      <c r="D27" s="13"/>
      <c r="E27" s="27"/>
      <c r="F27" s="13"/>
      <c r="G27" s="13">
        <f t="shared" si="0"/>
        <v>0</v>
      </c>
      <c r="H27" s="13">
        <f t="shared" si="1"/>
        <v>0</v>
      </c>
    </row>
    <row r="28" spans="1:8" x14ac:dyDescent="0.25">
      <c r="A28" s="13">
        <f t="shared" si="2"/>
        <v>342</v>
      </c>
      <c r="B28" s="13">
        <v>841</v>
      </c>
      <c r="C28" s="13">
        <v>257</v>
      </c>
      <c r="D28" s="13"/>
      <c r="E28" s="27"/>
      <c r="F28" s="13"/>
      <c r="G28" s="13">
        <f t="shared" si="0"/>
        <v>0</v>
      </c>
      <c r="H28" s="13">
        <f t="shared" si="1"/>
        <v>0</v>
      </c>
    </row>
    <row r="29" spans="1:8" x14ac:dyDescent="0.25">
      <c r="A29" s="13">
        <f t="shared" si="2"/>
        <v>344</v>
      </c>
      <c r="B29" s="13">
        <v>879</v>
      </c>
      <c r="C29" s="13">
        <v>255</v>
      </c>
      <c r="D29" s="13"/>
      <c r="E29" s="27"/>
      <c r="F29" s="13"/>
      <c r="G29" s="13">
        <f t="shared" si="0"/>
        <v>0</v>
      </c>
      <c r="H29" s="13">
        <f t="shared" si="1"/>
        <v>0</v>
      </c>
    </row>
    <row r="30" spans="1:8" x14ac:dyDescent="0.25">
      <c r="A30" s="13">
        <f t="shared" si="2"/>
        <v>346</v>
      </c>
      <c r="B30" s="13">
        <v>952</v>
      </c>
      <c r="C30" s="13">
        <v>252</v>
      </c>
      <c r="D30" s="13"/>
      <c r="E30" s="27"/>
      <c r="F30" s="13"/>
      <c r="G30" s="13">
        <f t="shared" si="0"/>
        <v>0</v>
      </c>
      <c r="H30" s="13">
        <f t="shared" si="1"/>
        <v>0</v>
      </c>
    </row>
    <row r="31" spans="1:8" x14ac:dyDescent="0.25">
      <c r="A31" s="13">
        <f t="shared" si="2"/>
        <v>348</v>
      </c>
      <c r="B31" s="13">
        <v>989</v>
      </c>
      <c r="C31" s="13">
        <v>257</v>
      </c>
      <c r="D31" s="13"/>
      <c r="E31" s="27"/>
      <c r="F31" s="13"/>
      <c r="G31" s="13">
        <f t="shared" si="0"/>
        <v>0</v>
      </c>
      <c r="H31" s="13">
        <f t="shared" si="1"/>
        <v>0</v>
      </c>
    </row>
    <row r="32" spans="1:8" x14ac:dyDescent="0.25">
      <c r="A32" s="13">
        <f t="shared" si="2"/>
        <v>350</v>
      </c>
      <c r="B32" s="13">
        <v>1048</v>
      </c>
      <c r="C32" s="13">
        <v>261</v>
      </c>
      <c r="D32" s="13"/>
      <c r="E32" s="27"/>
      <c r="F32" s="13"/>
      <c r="G32" s="13">
        <f t="shared" si="0"/>
        <v>0</v>
      </c>
      <c r="H32" s="13">
        <f t="shared" si="1"/>
        <v>0</v>
      </c>
    </row>
    <row r="33" spans="1:8" x14ac:dyDescent="0.25">
      <c r="A33" s="13">
        <f t="shared" si="2"/>
        <v>352</v>
      </c>
      <c r="B33" s="13">
        <v>1124</v>
      </c>
      <c r="C33" s="13">
        <v>271</v>
      </c>
      <c r="D33" s="13"/>
      <c r="E33" s="27"/>
      <c r="F33" s="13"/>
      <c r="G33" s="13">
        <f t="shared" si="0"/>
        <v>0</v>
      </c>
      <c r="H33" s="13">
        <f t="shared" si="1"/>
        <v>0</v>
      </c>
    </row>
    <row r="34" spans="1:8" x14ac:dyDescent="0.25">
      <c r="A34" s="13">
        <f t="shared" si="2"/>
        <v>354</v>
      </c>
      <c r="B34" s="13">
        <v>1190</v>
      </c>
      <c r="C34" s="13">
        <v>274</v>
      </c>
      <c r="D34" s="13"/>
      <c r="E34" s="27"/>
      <c r="F34" s="13"/>
      <c r="G34" s="13">
        <f t="shared" si="0"/>
        <v>0</v>
      </c>
      <c r="H34" s="13">
        <f t="shared" si="1"/>
        <v>0</v>
      </c>
    </row>
    <row r="35" spans="1:8" x14ac:dyDescent="0.25">
      <c r="A35" s="13">
        <f t="shared" si="2"/>
        <v>356</v>
      </c>
      <c r="B35" s="13">
        <v>1263</v>
      </c>
      <c r="C35" s="13">
        <v>282</v>
      </c>
      <c r="D35" s="13"/>
      <c r="E35" s="27"/>
      <c r="F35" s="13"/>
      <c r="G35" s="13">
        <f t="shared" si="0"/>
        <v>0</v>
      </c>
      <c r="H35" s="13">
        <f t="shared" si="1"/>
        <v>0</v>
      </c>
    </row>
    <row r="36" spans="1:8" x14ac:dyDescent="0.25">
      <c r="A36" s="13">
        <f t="shared" si="2"/>
        <v>358</v>
      </c>
      <c r="B36" s="13">
        <v>1326</v>
      </c>
      <c r="C36" s="13">
        <v>291</v>
      </c>
      <c r="D36" s="13"/>
      <c r="E36" s="27"/>
      <c r="F36" s="13"/>
      <c r="G36" s="13">
        <f t="shared" si="0"/>
        <v>0</v>
      </c>
      <c r="H36" s="13">
        <f t="shared" si="1"/>
        <v>0</v>
      </c>
    </row>
    <row r="37" spans="1:8" x14ac:dyDescent="0.25">
      <c r="A37" s="13">
        <f t="shared" si="2"/>
        <v>360</v>
      </c>
      <c r="B37" s="13">
        <v>1389</v>
      </c>
      <c r="C37" s="13">
        <v>301</v>
      </c>
      <c r="D37" s="13"/>
      <c r="E37" s="27"/>
      <c r="F37" s="13"/>
      <c r="G37" s="13">
        <f t="shared" si="0"/>
        <v>0</v>
      </c>
      <c r="H37" s="13">
        <f t="shared" si="1"/>
        <v>0</v>
      </c>
    </row>
    <row r="38" spans="1:8" x14ac:dyDescent="0.25">
      <c r="A38" s="13">
        <f t="shared" si="2"/>
        <v>362</v>
      </c>
      <c r="B38" s="13">
        <v>1436</v>
      </c>
      <c r="C38" s="13">
        <v>312</v>
      </c>
      <c r="D38" s="13"/>
      <c r="E38" s="27"/>
      <c r="F38" s="13"/>
      <c r="G38" s="13">
        <f t="shared" si="0"/>
        <v>0</v>
      </c>
      <c r="H38" s="13">
        <f t="shared" si="1"/>
        <v>0</v>
      </c>
    </row>
    <row r="39" spans="1:8" x14ac:dyDescent="0.25">
      <c r="A39" s="13">
        <f t="shared" si="2"/>
        <v>364</v>
      </c>
      <c r="B39" s="13">
        <v>1468</v>
      </c>
      <c r="C39" s="13">
        <v>326</v>
      </c>
      <c r="D39" s="13"/>
      <c r="E39" s="27"/>
      <c r="F39" s="13"/>
      <c r="G39" s="13">
        <f t="shared" si="0"/>
        <v>0</v>
      </c>
      <c r="H39" s="13">
        <f t="shared" si="1"/>
        <v>0</v>
      </c>
    </row>
    <row r="40" spans="1:8" x14ac:dyDescent="0.25">
      <c r="A40" s="13">
        <f t="shared" si="2"/>
        <v>366</v>
      </c>
      <c r="B40" s="13">
        <v>1484</v>
      </c>
      <c r="C40" s="13">
        <v>335</v>
      </c>
      <c r="D40" s="13"/>
      <c r="E40" s="27"/>
      <c r="F40" s="13"/>
      <c r="G40" s="13">
        <f t="shared" si="0"/>
        <v>0</v>
      </c>
      <c r="H40" s="13">
        <f t="shared" si="1"/>
        <v>0</v>
      </c>
    </row>
    <row r="41" spans="1:8" x14ac:dyDescent="0.25">
      <c r="A41" s="13">
        <f t="shared" si="2"/>
        <v>368</v>
      </c>
      <c r="B41" s="13">
        <v>1517</v>
      </c>
      <c r="C41" s="13">
        <v>349</v>
      </c>
      <c r="D41" s="13"/>
      <c r="E41" s="27"/>
      <c r="F41" s="13"/>
      <c r="G41" s="13">
        <f t="shared" si="0"/>
        <v>0</v>
      </c>
      <c r="H41" s="13">
        <f t="shared" si="1"/>
        <v>0</v>
      </c>
    </row>
    <row r="42" spans="1:8" x14ac:dyDescent="0.25">
      <c r="A42" s="13">
        <f t="shared" si="2"/>
        <v>370</v>
      </c>
      <c r="B42" s="13">
        <v>1529</v>
      </c>
      <c r="C42" s="13">
        <v>365</v>
      </c>
      <c r="D42" s="13"/>
      <c r="E42" s="27"/>
      <c r="F42" s="13"/>
      <c r="G42" s="13">
        <f t="shared" si="0"/>
        <v>0</v>
      </c>
      <c r="H42" s="13">
        <f t="shared" si="1"/>
        <v>0</v>
      </c>
    </row>
    <row r="43" spans="1:8" x14ac:dyDescent="0.25">
      <c r="A43" s="13">
        <f t="shared" si="2"/>
        <v>372</v>
      </c>
      <c r="B43" s="13">
        <v>1540</v>
      </c>
      <c r="C43" s="13">
        <v>381</v>
      </c>
      <c r="D43" s="13"/>
      <c r="E43" s="27"/>
      <c r="F43" s="13"/>
      <c r="G43" s="13">
        <f t="shared" si="0"/>
        <v>0</v>
      </c>
      <c r="H43" s="13">
        <f t="shared" si="1"/>
        <v>0</v>
      </c>
    </row>
    <row r="44" spans="1:8" x14ac:dyDescent="0.25">
      <c r="A44" s="13">
        <f t="shared" si="2"/>
        <v>374</v>
      </c>
      <c r="B44" s="13">
        <v>1545</v>
      </c>
      <c r="C44" s="13">
        <v>397</v>
      </c>
      <c r="D44" s="13"/>
      <c r="E44" s="27"/>
      <c r="F44" s="13"/>
      <c r="G44" s="13">
        <f t="shared" si="0"/>
        <v>0</v>
      </c>
      <c r="H44" s="13">
        <f t="shared" si="1"/>
        <v>0</v>
      </c>
    </row>
    <row r="45" spans="1:8" x14ac:dyDescent="0.25">
      <c r="A45" s="13">
        <f t="shared" si="2"/>
        <v>376</v>
      </c>
      <c r="B45" s="13">
        <v>1577</v>
      </c>
      <c r="C45" s="13">
        <v>411</v>
      </c>
      <c r="D45" s="13"/>
      <c r="E45" s="27"/>
      <c r="F45" s="13"/>
      <c r="G45" s="13">
        <f t="shared" si="0"/>
        <v>0</v>
      </c>
      <c r="H45" s="13">
        <f t="shared" si="1"/>
        <v>0</v>
      </c>
    </row>
    <row r="46" spans="1:8" x14ac:dyDescent="0.25">
      <c r="A46" s="13">
        <f t="shared" si="2"/>
        <v>378</v>
      </c>
      <c r="B46" s="13">
        <v>1577</v>
      </c>
      <c r="C46" s="13">
        <v>426</v>
      </c>
      <c r="D46" s="13"/>
      <c r="E46" s="27"/>
      <c r="F46" s="13"/>
      <c r="G46" s="13">
        <f t="shared" si="0"/>
        <v>0</v>
      </c>
      <c r="H46" s="13">
        <f t="shared" si="1"/>
        <v>0</v>
      </c>
    </row>
    <row r="47" spans="1:8" x14ac:dyDescent="0.25">
      <c r="A47" s="13">
        <f t="shared" si="2"/>
        <v>380</v>
      </c>
      <c r="B47" s="13">
        <v>1586</v>
      </c>
      <c r="C47" s="13">
        <v>442</v>
      </c>
      <c r="D47" s="13"/>
      <c r="E47" s="27"/>
      <c r="F47" s="13"/>
      <c r="G47" s="13">
        <f t="shared" si="0"/>
        <v>0</v>
      </c>
      <c r="H47" s="13">
        <f t="shared" si="1"/>
        <v>0</v>
      </c>
    </row>
    <row r="48" spans="1:8" x14ac:dyDescent="0.25">
      <c r="A48" s="13">
        <f t="shared" si="2"/>
        <v>382</v>
      </c>
      <c r="B48" s="13">
        <v>1572</v>
      </c>
      <c r="C48" s="13">
        <v>451</v>
      </c>
      <c r="D48" s="13"/>
      <c r="E48" s="27"/>
      <c r="F48" s="13"/>
      <c r="G48" s="13">
        <f t="shared" si="0"/>
        <v>0</v>
      </c>
      <c r="H48" s="13">
        <f t="shared" si="1"/>
        <v>0</v>
      </c>
    </row>
    <row r="49" spans="1:8" x14ac:dyDescent="0.25">
      <c r="A49" s="13">
        <f t="shared" si="2"/>
        <v>384</v>
      </c>
      <c r="B49" s="13">
        <v>1557</v>
      </c>
      <c r="C49" s="13">
        <v>464</v>
      </c>
      <c r="D49" s="13"/>
      <c r="E49" s="27"/>
      <c r="F49" s="13"/>
      <c r="G49" s="13">
        <f t="shared" si="0"/>
        <v>0</v>
      </c>
      <c r="H49" s="13">
        <f t="shared" si="1"/>
        <v>0</v>
      </c>
    </row>
    <row r="50" spans="1:8" x14ac:dyDescent="0.25">
      <c r="A50" s="13">
        <f t="shared" si="2"/>
        <v>386</v>
      </c>
      <c r="B50" s="13">
        <v>1505</v>
      </c>
      <c r="C50" s="13">
        <v>485</v>
      </c>
      <c r="D50" s="13"/>
      <c r="E50" s="27"/>
      <c r="F50" s="13"/>
      <c r="G50" s="13">
        <f t="shared" si="0"/>
        <v>0</v>
      </c>
      <c r="H50" s="13">
        <f t="shared" si="1"/>
        <v>0</v>
      </c>
    </row>
    <row r="51" spans="1:8" x14ac:dyDescent="0.25">
      <c r="A51" s="13">
        <f t="shared" si="2"/>
        <v>388</v>
      </c>
      <c r="B51" s="13">
        <v>1464</v>
      </c>
      <c r="C51" s="13">
        <v>496</v>
      </c>
      <c r="D51" s="13"/>
      <c r="E51" s="27"/>
      <c r="F51" s="13"/>
      <c r="G51" s="13">
        <f t="shared" si="0"/>
        <v>0</v>
      </c>
      <c r="H51" s="13">
        <f t="shared" si="1"/>
        <v>0</v>
      </c>
    </row>
    <row r="52" spans="1:8" x14ac:dyDescent="0.25">
      <c r="A52" s="13">
        <f t="shared" si="2"/>
        <v>390</v>
      </c>
      <c r="B52" s="13">
        <v>1381</v>
      </c>
      <c r="C52" s="13">
        <v>511</v>
      </c>
      <c r="D52" s="13"/>
      <c r="E52" s="27"/>
      <c r="F52" s="13"/>
      <c r="G52" s="13">
        <f t="shared" si="0"/>
        <v>0</v>
      </c>
      <c r="H52" s="13">
        <f t="shared" si="1"/>
        <v>0</v>
      </c>
    </row>
    <row r="53" spans="1:8" x14ac:dyDescent="0.25">
      <c r="A53" s="13">
        <f t="shared" si="2"/>
        <v>392</v>
      </c>
      <c r="B53" s="13">
        <v>1294</v>
      </c>
      <c r="C53" s="13">
        <v>524</v>
      </c>
      <c r="D53" s="13"/>
      <c r="E53" s="27"/>
      <c r="F53" s="13"/>
      <c r="G53" s="13">
        <f t="shared" si="0"/>
        <v>0</v>
      </c>
      <c r="H53" s="13">
        <f t="shared" si="1"/>
        <v>0</v>
      </c>
    </row>
    <row r="54" spans="1:8" x14ac:dyDescent="0.25">
      <c r="A54" s="13">
        <f t="shared" si="2"/>
        <v>394</v>
      </c>
      <c r="B54" s="13">
        <v>1215</v>
      </c>
      <c r="C54" s="13">
        <v>534</v>
      </c>
      <c r="D54" s="13"/>
      <c r="E54" s="27"/>
      <c r="F54" s="13"/>
      <c r="G54" s="13">
        <f t="shared" si="0"/>
        <v>0</v>
      </c>
      <c r="H54" s="13">
        <f t="shared" si="1"/>
        <v>0</v>
      </c>
    </row>
    <row r="55" spans="1:8" x14ac:dyDescent="0.25">
      <c r="A55" s="13">
        <f t="shared" si="2"/>
        <v>396</v>
      </c>
      <c r="B55" s="13">
        <v>1097</v>
      </c>
      <c r="C55" s="13">
        <v>540</v>
      </c>
      <c r="D55" s="13"/>
      <c r="E55" s="27"/>
      <c r="F55" s="13"/>
      <c r="G55" s="13">
        <f t="shared" si="0"/>
        <v>0</v>
      </c>
      <c r="H55" s="13">
        <f t="shared" si="1"/>
        <v>0</v>
      </c>
    </row>
    <row r="56" spans="1:8" x14ac:dyDescent="0.25">
      <c r="A56" s="13">
        <f t="shared" si="2"/>
        <v>398</v>
      </c>
      <c r="B56" s="13">
        <v>1004</v>
      </c>
      <c r="C56" s="13">
        <v>553</v>
      </c>
      <c r="D56" s="13"/>
      <c r="E56" s="27"/>
      <c r="F56" s="13"/>
      <c r="G56" s="13">
        <f t="shared" si="0"/>
        <v>0</v>
      </c>
      <c r="H56" s="13">
        <f t="shared" si="1"/>
        <v>0</v>
      </c>
    </row>
    <row r="57" spans="1:8" x14ac:dyDescent="0.25">
      <c r="A57" s="13">
        <f t="shared" si="2"/>
        <v>400</v>
      </c>
      <c r="B57" s="13">
        <v>904</v>
      </c>
      <c r="C57" s="13">
        <v>559</v>
      </c>
      <c r="D57" s="13"/>
      <c r="E57" s="28">
        <v>4.41845E-3</v>
      </c>
      <c r="F57" s="13"/>
      <c r="G57" s="13">
        <f t="shared" si="0"/>
        <v>2.4699135499999998</v>
      </c>
      <c r="H57" s="13">
        <f t="shared" si="1"/>
        <v>3.9942788</v>
      </c>
    </row>
    <row r="58" spans="1:8" x14ac:dyDescent="0.25">
      <c r="A58" s="13">
        <f t="shared" si="2"/>
        <v>402</v>
      </c>
      <c r="B58" s="13">
        <v>810</v>
      </c>
      <c r="C58" s="13">
        <v>563</v>
      </c>
      <c r="D58" s="13"/>
      <c r="E58" s="28">
        <v>5.7249999999999992E-3</v>
      </c>
      <c r="F58" s="13"/>
      <c r="G58" s="13">
        <f t="shared" si="0"/>
        <v>3.2231749999999995</v>
      </c>
      <c r="H58" s="13">
        <f t="shared" si="1"/>
        <v>4.637249999999999</v>
      </c>
    </row>
    <row r="59" spans="1:8" x14ac:dyDescent="0.25">
      <c r="A59" s="13">
        <f t="shared" si="2"/>
        <v>404</v>
      </c>
      <c r="B59" s="13">
        <v>733</v>
      </c>
      <c r="C59" s="13">
        <v>568</v>
      </c>
      <c r="D59" s="13"/>
      <c r="E59" s="28">
        <v>7.1795999999999995E-3</v>
      </c>
      <c r="F59" s="13"/>
      <c r="G59" s="13">
        <f t="shared" si="0"/>
        <v>4.0780127999999998</v>
      </c>
      <c r="H59" s="13">
        <f t="shared" si="1"/>
        <v>5.2626467999999997</v>
      </c>
    </row>
    <row r="60" spans="1:8" x14ac:dyDescent="0.25">
      <c r="A60" s="13">
        <f t="shared" si="2"/>
        <v>406</v>
      </c>
      <c r="B60" s="13">
        <v>668</v>
      </c>
      <c r="C60" s="13">
        <v>571</v>
      </c>
      <c r="D60" s="13"/>
      <c r="E60" s="28">
        <v>9.0165499999999999E-3</v>
      </c>
      <c r="F60" s="13"/>
      <c r="G60" s="13">
        <f t="shared" si="0"/>
        <v>5.1484500500000001</v>
      </c>
      <c r="H60" s="13">
        <f t="shared" si="1"/>
        <v>6.0230553999999996</v>
      </c>
    </row>
    <row r="61" spans="1:8" x14ac:dyDescent="0.25">
      <c r="A61" s="13">
        <f t="shared" si="2"/>
        <v>408</v>
      </c>
      <c r="B61" s="13">
        <v>604</v>
      </c>
      <c r="C61" s="13">
        <v>573</v>
      </c>
      <c r="D61" s="13"/>
      <c r="E61" s="28">
        <v>1.1599999999999999E-2</v>
      </c>
      <c r="F61" s="13"/>
      <c r="G61" s="13">
        <f t="shared" si="0"/>
        <v>6.6467999999999998</v>
      </c>
      <c r="H61" s="13">
        <f t="shared" si="1"/>
        <v>7.0063999999999993</v>
      </c>
    </row>
    <row r="62" spans="1:8" x14ac:dyDescent="0.25">
      <c r="A62" s="13">
        <f t="shared" si="2"/>
        <v>410</v>
      </c>
      <c r="B62" s="13">
        <v>561</v>
      </c>
      <c r="C62" s="13">
        <v>570</v>
      </c>
      <c r="D62" s="13"/>
      <c r="E62" s="28">
        <v>1.5949999999999999E-2</v>
      </c>
      <c r="F62" s="13"/>
      <c r="G62" s="13">
        <f t="shared" si="0"/>
        <v>9.0914999999999999</v>
      </c>
      <c r="H62" s="13">
        <f t="shared" si="1"/>
        <v>8.9479499999999987</v>
      </c>
    </row>
    <row r="63" spans="1:8" x14ac:dyDescent="0.25">
      <c r="A63" s="13">
        <f t="shared" si="2"/>
        <v>412</v>
      </c>
      <c r="B63" s="13">
        <v>519</v>
      </c>
      <c r="C63" s="13">
        <v>564</v>
      </c>
      <c r="D63" s="13"/>
      <c r="E63" s="28">
        <v>2.1649999999999999E-2</v>
      </c>
      <c r="F63" s="13"/>
      <c r="G63" s="13">
        <f t="shared" si="0"/>
        <v>12.210599999999999</v>
      </c>
      <c r="H63" s="13">
        <f t="shared" si="1"/>
        <v>11.23635</v>
      </c>
    </row>
    <row r="64" spans="1:8" x14ac:dyDescent="0.25">
      <c r="A64" s="13">
        <f t="shared" si="2"/>
        <v>414</v>
      </c>
      <c r="B64" s="13">
        <v>471</v>
      </c>
      <c r="C64" s="13">
        <v>557</v>
      </c>
      <c r="D64" s="13"/>
      <c r="E64" s="28">
        <v>2.9100000000000001E-2</v>
      </c>
      <c r="F64" s="13"/>
      <c r="G64" s="13">
        <f t="shared" si="0"/>
        <v>16.2087</v>
      </c>
      <c r="H64" s="13">
        <f t="shared" si="1"/>
        <v>13.706100000000001</v>
      </c>
    </row>
    <row r="65" spans="1:8" x14ac:dyDescent="0.25">
      <c r="A65" s="13">
        <f t="shared" si="2"/>
        <v>416</v>
      </c>
      <c r="B65" s="13">
        <v>427</v>
      </c>
      <c r="C65" s="13">
        <v>543</v>
      </c>
      <c r="D65" s="13"/>
      <c r="E65" s="28">
        <v>3.9550000000000002E-2</v>
      </c>
      <c r="F65" s="13"/>
      <c r="G65" s="13">
        <f t="shared" si="0"/>
        <v>21.475650000000002</v>
      </c>
      <c r="H65" s="13">
        <f t="shared" si="1"/>
        <v>16.88785</v>
      </c>
    </row>
    <row r="66" spans="1:8" x14ac:dyDescent="0.25">
      <c r="A66" s="13">
        <f t="shared" si="2"/>
        <v>418</v>
      </c>
      <c r="B66" s="13">
        <v>408</v>
      </c>
      <c r="C66" s="13">
        <v>528</v>
      </c>
      <c r="D66" s="13"/>
      <c r="E66" s="28">
        <v>5.2850000000000001E-2</v>
      </c>
      <c r="F66" s="13"/>
      <c r="G66" s="13">
        <f t="shared" si="0"/>
        <v>27.904800000000002</v>
      </c>
      <c r="H66" s="13">
        <f t="shared" si="1"/>
        <v>21.562799999999999</v>
      </c>
    </row>
    <row r="67" spans="1:8" x14ac:dyDescent="0.25">
      <c r="A67" s="13">
        <f t="shared" si="2"/>
        <v>420</v>
      </c>
      <c r="B67" s="13">
        <v>366</v>
      </c>
      <c r="C67" s="13">
        <v>507</v>
      </c>
      <c r="D67" s="13"/>
      <c r="E67" s="28">
        <v>6.88E-2</v>
      </c>
      <c r="F67" s="13"/>
      <c r="G67" s="13">
        <f t="shared" si="0"/>
        <v>34.881599999999999</v>
      </c>
      <c r="H67" s="13">
        <f t="shared" si="1"/>
        <v>25.180800000000001</v>
      </c>
    </row>
    <row r="68" spans="1:8" x14ac:dyDescent="0.25">
      <c r="A68" s="13">
        <f t="shared" si="2"/>
        <v>422</v>
      </c>
      <c r="B68" s="13">
        <v>348</v>
      </c>
      <c r="C68" s="13">
        <v>498</v>
      </c>
      <c r="D68" s="13"/>
      <c r="E68" s="28">
        <v>8.8400000000000006E-2</v>
      </c>
      <c r="F68" s="13"/>
      <c r="G68" s="13">
        <f t="shared" si="0"/>
        <v>44.023200000000003</v>
      </c>
      <c r="H68" s="13">
        <f t="shared" si="1"/>
        <v>30.763200000000001</v>
      </c>
    </row>
    <row r="69" spans="1:8" x14ac:dyDescent="0.25">
      <c r="A69" s="13">
        <f t="shared" si="2"/>
        <v>424</v>
      </c>
      <c r="B69" s="13">
        <v>320</v>
      </c>
      <c r="C69" s="13">
        <v>454</v>
      </c>
      <c r="D69" s="13"/>
      <c r="E69" s="28">
        <v>0.10980000000000001</v>
      </c>
      <c r="F69" s="13"/>
      <c r="G69" s="13">
        <f t="shared" si="0"/>
        <v>49.849200000000003</v>
      </c>
      <c r="H69" s="13">
        <f t="shared" si="1"/>
        <v>35.136000000000003</v>
      </c>
    </row>
    <row r="70" spans="1:8" x14ac:dyDescent="0.25">
      <c r="A70" s="13">
        <f t="shared" si="2"/>
        <v>426</v>
      </c>
      <c r="B70" s="13">
        <v>308</v>
      </c>
      <c r="C70" s="13">
        <v>431</v>
      </c>
      <c r="D70" s="13"/>
      <c r="E70" s="28">
        <v>0.13475000000000001</v>
      </c>
      <c r="F70" s="13"/>
      <c r="G70" s="13">
        <f t="shared" si="0"/>
        <v>58.077250000000006</v>
      </c>
      <c r="H70" s="13">
        <f t="shared" si="1"/>
        <v>41.503</v>
      </c>
    </row>
    <row r="71" spans="1:8" x14ac:dyDescent="0.25">
      <c r="A71" s="13">
        <f t="shared" si="2"/>
        <v>428</v>
      </c>
      <c r="B71" s="13">
        <v>292</v>
      </c>
      <c r="C71" s="13">
        <v>401</v>
      </c>
      <c r="D71" s="13"/>
      <c r="E71" s="28">
        <v>0.16214999999999999</v>
      </c>
      <c r="F71" s="13"/>
      <c r="G71" s="13">
        <f t="shared" ref="G71:G134" si="3">C71*E71</f>
        <v>65.022149999999996</v>
      </c>
      <c r="H71" s="13">
        <f t="shared" ref="H71:H134" si="4">B71*E71</f>
        <v>47.347799999999999</v>
      </c>
    </row>
    <row r="72" spans="1:8" x14ac:dyDescent="0.25">
      <c r="A72" s="13">
        <f t="shared" ref="A72:A135" si="5">A71+2</f>
        <v>430</v>
      </c>
      <c r="B72" s="13">
        <v>274</v>
      </c>
      <c r="C72" s="13">
        <v>377</v>
      </c>
      <c r="D72" s="13"/>
      <c r="E72" s="28">
        <v>0.19084999999999999</v>
      </c>
      <c r="F72" s="13"/>
      <c r="G72" s="13">
        <f t="shared" si="3"/>
        <v>71.950450000000004</v>
      </c>
      <c r="H72" s="13">
        <f t="shared" si="4"/>
        <v>52.292899999999996</v>
      </c>
    </row>
    <row r="73" spans="1:8" x14ac:dyDescent="0.25">
      <c r="A73" s="13">
        <f t="shared" si="5"/>
        <v>432</v>
      </c>
      <c r="B73" s="13">
        <v>263</v>
      </c>
      <c r="C73" s="13">
        <v>353</v>
      </c>
      <c r="D73" s="13"/>
      <c r="E73" s="28">
        <v>0.2195</v>
      </c>
      <c r="F73" s="13"/>
      <c r="G73" s="13">
        <f t="shared" si="3"/>
        <v>77.483500000000006</v>
      </c>
      <c r="H73" s="13">
        <f t="shared" si="4"/>
        <v>57.728499999999997</v>
      </c>
    </row>
    <row r="74" spans="1:8" x14ac:dyDescent="0.25">
      <c r="A74" s="13">
        <f t="shared" si="5"/>
        <v>434</v>
      </c>
      <c r="B74" s="13">
        <v>244</v>
      </c>
      <c r="C74" s="13">
        <v>325</v>
      </c>
      <c r="D74" s="13"/>
      <c r="E74" s="28">
        <v>0.24734999999999999</v>
      </c>
      <c r="F74" s="13"/>
      <c r="G74" s="13">
        <f t="shared" si="3"/>
        <v>80.388750000000002</v>
      </c>
      <c r="H74" s="13">
        <f t="shared" si="4"/>
        <v>60.353399999999993</v>
      </c>
    </row>
    <row r="75" spans="1:8" x14ac:dyDescent="0.25">
      <c r="A75" s="13">
        <f t="shared" si="5"/>
        <v>436</v>
      </c>
      <c r="B75" s="13">
        <v>244</v>
      </c>
      <c r="C75" s="13">
        <v>300</v>
      </c>
      <c r="D75" s="13"/>
      <c r="E75" s="28">
        <v>0.26784999999999998</v>
      </c>
      <c r="F75" s="13"/>
      <c r="G75" s="13">
        <f t="shared" si="3"/>
        <v>80.35499999999999</v>
      </c>
      <c r="H75" s="13">
        <f t="shared" si="4"/>
        <v>65.355399999999989</v>
      </c>
    </row>
    <row r="76" spans="1:8" x14ac:dyDescent="0.25">
      <c r="A76" s="13">
        <f t="shared" si="5"/>
        <v>438</v>
      </c>
      <c r="B76" s="13">
        <v>230</v>
      </c>
      <c r="C76" s="13">
        <v>273</v>
      </c>
      <c r="D76" s="13"/>
      <c r="E76" s="28">
        <v>0.27229999999999999</v>
      </c>
      <c r="F76" s="13"/>
      <c r="G76" s="13">
        <f t="shared" si="3"/>
        <v>74.337899999999991</v>
      </c>
      <c r="H76" s="13">
        <f t="shared" si="4"/>
        <v>62.628999999999998</v>
      </c>
    </row>
    <row r="77" spans="1:8" x14ac:dyDescent="0.25">
      <c r="A77" s="13">
        <f t="shared" si="5"/>
        <v>440</v>
      </c>
      <c r="B77" s="13">
        <v>230</v>
      </c>
      <c r="C77" s="13">
        <v>261</v>
      </c>
      <c r="D77" s="13"/>
      <c r="E77" s="28">
        <v>0.26355000000000001</v>
      </c>
      <c r="F77" s="13"/>
      <c r="G77" s="13">
        <f t="shared" si="3"/>
        <v>68.786550000000005</v>
      </c>
      <c r="H77" s="13">
        <f t="shared" si="4"/>
        <v>60.616500000000002</v>
      </c>
    </row>
    <row r="78" spans="1:8" x14ac:dyDescent="0.25">
      <c r="A78" s="13">
        <f t="shared" si="5"/>
        <v>442</v>
      </c>
      <c r="B78" s="13">
        <v>209</v>
      </c>
      <c r="C78" s="13">
        <v>233</v>
      </c>
      <c r="D78" s="13"/>
      <c r="E78" s="28">
        <v>0.2424</v>
      </c>
      <c r="F78" s="13"/>
      <c r="G78" s="13">
        <f t="shared" si="3"/>
        <v>56.479199999999999</v>
      </c>
      <c r="H78" s="13">
        <f t="shared" si="4"/>
        <v>50.6616</v>
      </c>
    </row>
    <row r="79" spans="1:8" x14ac:dyDescent="0.25">
      <c r="A79" s="13">
        <f t="shared" si="5"/>
        <v>444</v>
      </c>
      <c r="B79" s="13">
        <v>196</v>
      </c>
      <c r="C79" s="13">
        <v>217</v>
      </c>
      <c r="D79" s="13"/>
      <c r="E79" s="28">
        <v>0.2135</v>
      </c>
      <c r="F79" s="13"/>
      <c r="G79" s="13">
        <f t="shared" si="3"/>
        <v>46.329499999999996</v>
      </c>
      <c r="H79" s="13">
        <f t="shared" si="4"/>
        <v>41.845999999999997</v>
      </c>
    </row>
    <row r="80" spans="1:8" x14ac:dyDescent="0.25">
      <c r="A80" s="13">
        <f t="shared" si="5"/>
        <v>446</v>
      </c>
      <c r="B80" s="13">
        <v>184</v>
      </c>
      <c r="C80" s="13">
        <v>202</v>
      </c>
      <c r="D80" s="13"/>
      <c r="E80" s="28">
        <v>0.18130000000000002</v>
      </c>
      <c r="F80" s="13"/>
      <c r="G80" s="13">
        <f t="shared" si="3"/>
        <v>36.622600000000006</v>
      </c>
      <c r="H80" s="13">
        <f t="shared" si="4"/>
        <v>33.359200000000001</v>
      </c>
    </row>
    <row r="81" spans="1:8" x14ac:dyDescent="0.25">
      <c r="A81" s="13">
        <f t="shared" si="5"/>
        <v>448</v>
      </c>
      <c r="B81" s="13">
        <v>172</v>
      </c>
      <c r="C81" s="13">
        <v>186</v>
      </c>
      <c r="D81" s="13"/>
      <c r="E81" s="28">
        <v>0.1507</v>
      </c>
      <c r="F81" s="13"/>
      <c r="G81" s="13">
        <f t="shared" si="3"/>
        <v>28.030200000000001</v>
      </c>
      <c r="H81" s="13">
        <f t="shared" si="4"/>
        <v>25.920400000000001</v>
      </c>
    </row>
    <row r="82" spans="1:8" x14ac:dyDescent="0.25">
      <c r="A82" s="13">
        <f t="shared" si="5"/>
        <v>450</v>
      </c>
      <c r="B82" s="13">
        <v>162</v>
      </c>
      <c r="C82" s="13">
        <v>169</v>
      </c>
      <c r="D82" s="13"/>
      <c r="E82" s="28">
        <v>0.12640000000000001</v>
      </c>
      <c r="F82" s="13"/>
      <c r="G82" s="13">
        <f t="shared" si="3"/>
        <v>21.361600000000003</v>
      </c>
      <c r="H82" s="13">
        <f t="shared" si="4"/>
        <v>20.476800000000001</v>
      </c>
    </row>
    <row r="83" spans="1:8" x14ac:dyDescent="0.25">
      <c r="A83" s="13">
        <f t="shared" si="5"/>
        <v>452</v>
      </c>
      <c r="B83" s="13">
        <v>162</v>
      </c>
      <c r="C83" s="13">
        <v>155</v>
      </c>
      <c r="D83" s="13"/>
      <c r="E83" s="28">
        <v>0.10680000000000001</v>
      </c>
      <c r="F83" s="13"/>
      <c r="G83" s="13">
        <f t="shared" si="3"/>
        <v>16.554000000000002</v>
      </c>
      <c r="H83" s="13">
        <f t="shared" si="4"/>
        <v>17.301600000000001</v>
      </c>
    </row>
    <row r="84" spans="1:8" x14ac:dyDescent="0.25">
      <c r="A84" s="13">
        <f t="shared" si="5"/>
        <v>454</v>
      </c>
      <c r="B84" s="13">
        <v>150</v>
      </c>
      <c r="C84" s="13">
        <v>144</v>
      </c>
      <c r="D84" s="13"/>
      <c r="E84" s="28">
        <v>9.2700000000000005E-2</v>
      </c>
      <c r="F84" s="13"/>
      <c r="G84" s="13">
        <f t="shared" si="3"/>
        <v>13.348800000000001</v>
      </c>
      <c r="H84" s="13">
        <f t="shared" si="4"/>
        <v>13.905000000000001</v>
      </c>
    </row>
    <row r="85" spans="1:8" x14ac:dyDescent="0.25">
      <c r="A85" s="13">
        <f t="shared" si="5"/>
        <v>456</v>
      </c>
      <c r="B85" s="13">
        <v>143</v>
      </c>
      <c r="C85" s="13">
        <v>132</v>
      </c>
      <c r="D85" s="13"/>
      <c r="E85" s="28">
        <v>8.1850000000000006E-2</v>
      </c>
      <c r="F85" s="13"/>
      <c r="G85" s="13">
        <f t="shared" si="3"/>
        <v>10.804200000000002</v>
      </c>
      <c r="H85" s="13">
        <f t="shared" si="4"/>
        <v>11.704550000000001</v>
      </c>
    </row>
    <row r="86" spans="1:8" x14ac:dyDescent="0.25">
      <c r="A86" s="13">
        <f t="shared" si="5"/>
        <v>458</v>
      </c>
      <c r="B86" s="13">
        <v>128</v>
      </c>
      <c r="C86" s="13">
        <v>126</v>
      </c>
      <c r="D86" s="13"/>
      <c r="E86" s="28">
        <v>7.2999999999999995E-2</v>
      </c>
      <c r="F86" s="13"/>
      <c r="G86" s="13">
        <f t="shared" si="3"/>
        <v>9.1979999999999986</v>
      </c>
      <c r="H86" s="13">
        <f t="shared" si="4"/>
        <v>9.3439999999999994</v>
      </c>
    </row>
    <row r="87" spans="1:8" x14ac:dyDescent="0.25">
      <c r="A87" s="13">
        <f t="shared" si="5"/>
        <v>460</v>
      </c>
      <c r="B87" s="13">
        <v>128</v>
      </c>
      <c r="C87" s="13">
        <v>112</v>
      </c>
      <c r="D87" s="13"/>
      <c r="E87" s="28">
        <v>6.5099999999999991E-2</v>
      </c>
      <c r="F87" s="13"/>
      <c r="G87" s="13">
        <f t="shared" si="3"/>
        <v>7.291199999999999</v>
      </c>
      <c r="H87" s="13">
        <f t="shared" si="4"/>
        <v>8.3327999999999989</v>
      </c>
    </row>
    <row r="88" spans="1:8" x14ac:dyDescent="0.25">
      <c r="A88" s="13">
        <f t="shared" si="5"/>
        <v>462</v>
      </c>
      <c r="B88" s="13">
        <v>119</v>
      </c>
      <c r="C88" s="13">
        <v>106</v>
      </c>
      <c r="D88" s="13"/>
      <c r="E88" s="28">
        <v>5.8349999999999999E-2</v>
      </c>
      <c r="F88" s="13"/>
      <c r="G88" s="13">
        <f t="shared" si="3"/>
        <v>6.1851000000000003</v>
      </c>
      <c r="H88" s="13">
        <f t="shared" si="4"/>
        <v>6.9436499999999999</v>
      </c>
    </row>
    <row r="89" spans="1:8" x14ac:dyDescent="0.25">
      <c r="A89" s="13">
        <f t="shared" si="5"/>
        <v>464</v>
      </c>
      <c r="B89" s="13">
        <v>119</v>
      </c>
      <c r="C89" s="13">
        <v>99.1</v>
      </c>
      <c r="D89" s="13"/>
      <c r="E89" s="28">
        <v>5.2699999999999997E-2</v>
      </c>
      <c r="F89" s="13"/>
      <c r="G89" s="13">
        <f t="shared" si="3"/>
        <v>5.2225699999999993</v>
      </c>
      <c r="H89" s="13">
        <f t="shared" si="4"/>
        <v>6.2712999999999992</v>
      </c>
    </row>
    <row r="90" spans="1:8" x14ac:dyDescent="0.25">
      <c r="A90" s="13">
        <f t="shared" si="5"/>
        <v>466</v>
      </c>
      <c r="B90" s="13">
        <v>107</v>
      </c>
      <c r="C90" s="13">
        <v>93.1</v>
      </c>
      <c r="D90" s="13"/>
      <c r="E90" s="28">
        <v>4.845E-2</v>
      </c>
      <c r="F90" s="13"/>
      <c r="G90" s="13">
        <f t="shared" si="3"/>
        <v>4.5106950000000001</v>
      </c>
      <c r="H90" s="13">
        <f t="shared" si="4"/>
        <v>5.1841499999999998</v>
      </c>
    </row>
    <row r="91" spans="1:8" x14ac:dyDescent="0.25">
      <c r="A91" s="13">
        <f t="shared" si="5"/>
        <v>468</v>
      </c>
      <c r="B91" s="13">
        <v>107</v>
      </c>
      <c r="C91" s="13">
        <v>87.7</v>
      </c>
      <c r="D91" s="13"/>
      <c r="E91" s="28">
        <v>4.5850000000000002E-2</v>
      </c>
      <c r="F91" s="13"/>
      <c r="G91" s="13">
        <f t="shared" si="3"/>
        <v>4.021045</v>
      </c>
      <c r="H91" s="13">
        <f t="shared" si="4"/>
        <v>4.9059499999999998</v>
      </c>
    </row>
    <row r="92" spans="1:8" x14ac:dyDescent="0.25">
      <c r="A92" s="13">
        <f t="shared" si="5"/>
        <v>470</v>
      </c>
      <c r="B92" s="13">
        <v>101</v>
      </c>
      <c r="C92" s="13">
        <v>81.900000000000006</v>
      </c>
      <c r="D92" s="13"/>
      <c r="E92" s="28">
        <v>4.41E-2</v>
      </c>
      <c r="F92" s="13"/>
      <c r="G92" s="13">
        <f t="shared" si="3"/>
        <v>3.6117900000000001</v>
      </c>
      <c r="H92" s="13">
        <f t="shared" si="4"/>
        <v>4.4541000000000004</v>
      </c>
    </row>
    <row r="93" spans="1:8" x14ac:dyDescent="0.25">
      <c r="A93" s="13">
        <f t="shared" si="5"/>
        <v>472</v>
      </c>
      <c r="B93" s="13">
        <v>101</v>
      </c>
      <c r="C93" s="13">
        <v>75.7</v>
      </c>
      <c r="D93" s="13"/>
      <c r="E93" s="28">
        <v>4.3950000000000003E-2</v>
      </c>
      <c r="F93" s="13"/>
      <c r="G93" s="13">
        <f t="shared" si="3"/>
        <v>3.3270150000000003</v>
      </c>
      <c r="H93" s="13">
        <f t="shared" si="4"/>
        <v>4.4389500000000002</v>
      </c>
    </row>
    <row r="94" spans="1:8" x14ac:dyDescent="0.25">
      <c r="A94" s="13">
        <f t="shared" si="5"/>
        <v>474</v>
      </c>
      <c r="B94" s="13">
        <v>92.9</v>
      </c>
      <c r="C94" s="13">
        <v>72.2</v>
      </c>
      <c r="D94" s="13"/>
      <c r="E94" s="28">
        <v>4.4550000000000006E-2</v>
      </c>
      <c r="F94" s="13"/>
      <c r="G94" s="13">
        <f t="shared" si="3"/>
        <v>3.2165100000000004</v>
      </c>
      <c r="H94" s="13">
        <f t="shared" si="4"/>
        <v>4.1386950000000011</v>
      </c>
    </row>
    <row r="95" spans="1:8" x14ac:dyDescent="0.25">
      <c r="A95" s="13">
        <f t="shared" si="5"/>
        <v>476</v>
      </c>
      <c r="B95" s="13">
        <v>92.9</v>
      </c>
      <c r="C95" s="13">
        <v>71.8</v>
      </c>
      <c r="D95" s="13"/>
      <c r="E95" s="28">
        <v>4.5600000000000002E-2</v>
      </c>
      <c r="F95" s="13"/>
      <c r="G95" s="13">
        <f t="shared" si="3"/>
        <v>3.2740800000000001</v>
      </c>
      <c r="H95" s="13">
        <f t="shared" si="4"/>
        <v>4.2362400000000004</v>
      </c>
    </row>
    <row r="96" spans="1:8" x14ac:dyDescent="0.25">
      <c r="A96" s="13">
        <f t="shared" si="5"/>
        <v>478</v>
      </c>
      <c r="B96" s="13">
        <v>84.6</v>
      </c>
      <c r="C96" s="13">
        <v>62.5</v>
      </c>
      <c r="D96" s="13"/>
      <c r="E96" s="28">
        <v>4.8299999999999996E-2</v>
      </c>
      <c r="F96" s="13"/>
      <c r="G96" s="13">
        <f t="shared" si="3"/>
        <v>3.0187499999999998</v>
      </c>
      <c r="H96" s="13">
        <f t="shared" si="4"/>
        <v>4.0861799999999997</v>
      </c>
    </row>
    <row r="97" spans="1:8" x14ac:dyDescent="0.25">
      <c r="A97" s="13">
        <f t="shared" si="5"/>
        <v>480</v>
      </c>
      <c r="B97" s="13">
        <v>84.6</v>
      </c>
      <c r="C97" s="13">
        <v>57.8</v>
      </c>
      <c r="D97" s="13"/>
      <c r="E97" s="28">
        <v>5.2850000000000001E-2</v>
      </c>
      <c r="F97" s="13"/>
      <c r="G97" s="13">
        <f t="shared" si="3"/>
        <v>3.0547299999999997</v>
      </c>
      <c r="H97" s="13">
        <f t="shared" si="4"/>
        <v>4.4711099999999995</v>
      </c>
    </row>
    <row r="98" spans="1:8" x14ac:dyDescent="0.25">
      <c r="A98" s="13">
        <f t="shared" si="5"/>
        <v>482</v>
      </c>
      <c r="B98" s="13">
        <v>84.6</v>
      </c>
      <c r="C98" s="13">
        <v>53.1</v>
      </c>
      <c r="D98" s="13"/>
      <c r="E98" s="28">
        <v>5.8550000000000005E-2</v>
      </c>
      <c r="F98" s="13"/>
      <c r="G98" s="13">
        <f t="shared" si="3"/>
        <v>3.1090050000000002</v>
      </c>
      <c r="H98" s="13">
        <f t="shared" si="4"/>
        <v>4.9533300000000002</v>
      </c>
    </row>
    <row r="99" spans="1:8" x14ac:dyDescent="0.25">
      <c r="A99" s="13">
        <f t="shared" si="5"/>
        <v>484</v>
      </c>
      <c r="B99" s="13">
        <v>74.8</v>
      </c>
      <c r="C99" s="13">
        <v>49.6</v>
      </c>
      <c r="D99" s="13"/>
      <c r="E99" s="28">
        <v>6.6849999999999993E-2</v>
      </c>
      <c r="F99" s="13"/>
      <c r="G99" s="13">
        <f t="shared" si="3"/>
        <v>3.3157599999999996</v>
      </c>
      <c r="H99" s="13">
        <f t="shared" si="4"/>
        <v>5.0003799999999989</v>
      </c>
    </row>
    <row r="100" spans="1:8" x14ac:dyDescent="0.25">
      <c r="A100" s="13">
        <f t="shared" si="5"/>
        <v>486</v>
      </c>
      <c r="B100" s="13">
        <v>74.8</v>
      </c>
      <c r="C100" s="13">
        <v>49.6</v>
      </c>
      <c r="D100" s="13"/>
      <c r="E100" s="28">
        <v>7.7449999999999991E-2</v>
      </c>
      <c r="F100" s="13"/>
      <c r="G100" s="13">
        <f t="shared" si="3"/>
        <v>3.8415199999999996</v>
      </c>
      <c r="H100" s="13">
        <f t="shared" si="4"/>
        <v>5.7932599999999992</v>
      </c>
    </row>
    <row r="101" spans="1:8" x14ac:dyDescent="0.25">
      <c r="A101" s="13">
        <f t="shared" si="5"/>
        <v>488</v>
      </c>
      <c r="B101" s="13">
        <v>74.8</v>
      </c>
      <c r="C101" s="13">
        <v>49.6</v>
      </c>
      <c r="D101" s="13"/>
      <c r="E101" s="28">
        <v>8.9650000000000007E-2</v>
      </c>
      <c r="F101" s="13"/>
      <c r="G101" s="13">
        <f t="shared" si="3"/>
        <v>4.4466400000000004</v>
      </c>
      <c r="H101" s="13">
        <f t="shared" si="4"/>
        <v>6.7058200000000001</v>
      </c>
    </row>
    <row r="102" spans="1:8" x14ac:dyDescent="0.25">
      <c r="A102" s="13">
        <f t="shared" si="5"/>
        <v>490</v>
      </c>
      <c r="B102" s="13">
        <v>74.8</v>
      </c>
      <c r="C102" s="13">
        <v>44.9</v>
      </c>
      <c r="D102" s="13"/>
      <c r="E102" s="28">
        <v>0.10455</v>
      </c>
      <c r="F102" s="13"/>
      <c r="G102" s="13">
        <f t="shared" si="3"/>
        <v>4.6942950000000003</v>
      </c>
      <c r="H102" s="13">
        <f t="shared" si="4"/>
        <v>7.8203399999999998</v>
      </c>
    </row>
    <row r="103" spans="1:8" x14ac:dyDescent="0.25">
      <c r="A103" s="13">
        <f t="shared" si="5"/>
        <v>492</v>
      </c>
      <c r="B103" s="13">
        <v>68.7</v>
      </c>
      <c r="C103" s="13">
        <v>45.2</v>
      </c>
      <c r="D103" s="13"/>
      <c r="E103" s="28">
        <v>0.12204999999999999</v>
      </c>
      <c r="F103" s="13"/>
      <c r="G103" s="13">
        <f t="shared" si="3"/>
        <v>5.5166599999999999</v>
      </c>
      <c r="H103" s="13">
        <f t="shared" si="4"/>
        <v>8.3848349999999989</v>
      </c>
    </row>
    <row r="104" spans="1:8" x14ac:dyDescent="0.25">
      <c r="A104" s="13">
        <f t="shared" si="5"/>
        <v>494</v>
      </c>
      <c r="B104" s="13">
        <v>68.7</v>
      </c>
      <c r="C104" s="13">
        <v>41.6</v>
      </c>
      <c r="D104" s="13"/>
      <c r="E104" s="28">
        <v>0.14094999999999999</v>
      </c>
      <c r="F104" s="13"/>
      <c r="G104" s="13">
        <f t="shared" si="3"/>
        <v>5.8635200000000003</v>
      </c>
      <c r="H104" s="13">
        <f t="shared" si="4"/>
        <v>9.6832650000000005</v>
      </c>
    </row>
    <row r="105" spans="1:8" x14ac:dyDescent="0.25">
      <c r="A105" s="13">
        <f t="shared" si="5"/>
        <v>496</v>
      </c>
      <c r="B105" s="13">
        <v>68.7</v>
      </c>
      <c r="C105" s="13">
        <v>41.6</v>
      </c>
      <c r="D105" s="13"/>
      <c r="E105" s="28">
        <v>0.16110000000000002</v>
      </c>
      <c r="F105" s="13"/>
      <c r="G105" s="13">
        <f t="shared" si="3"/>
        <v>6.701760000000001</v>
      </c>
      <c r="H105" s="13">
        <f t="shared" si="4"/>
        <v>11.067570000000002</v>
      </c>
    </row>
    <row r="106" spans="1:8" x14ac:dyDescent="0.25">
      <c r="A106" s="13">
        <f t="shared" si="5"/>
        <v>498</v>
      </c>
      <c r="B106" s="13">
        <v>68.7</v>
      </c>
      <c r="C106" s="13">
        <v>36.9</v>
      </c>
      <c r="D106" s="13"/>
      <c r="E106" s="28">
        <v>0.18260000000000001</v>
      </c>
      <c r="F106" s="13"/>
      <c r="G106" s="13">
        <f t="shared" si="3"/>
        <v>6.73794</v>
      </c>
      <c r="H106" s="13">
        <f t="shared" si="4"/>
        <v>12.544620000000002</v>
      </c>
    </row>
    <row r="107" spans="1:8" x14ac:dyDescent="0.25">
      <c r="A107" s="13">
        <f t="shared" si="5"/>
        <v>500</v>
      </c>
      <c r="B107" s="13">
        <v>68.7</v>
      </c>
      <c r="C107" s="13">
        <v>36.9</v>
      </c>
      <c r="D107" s="13"/>
      <c r="E107" s="28">
        <v>0.20529999999999998</v>
      </c>
      <c r="F107" s="13"/>
      <c r="G107" s="13">
        <f t="shared" si="3"/>
        <v>7.575569999999999</v>
      </c>
      <c r="H107" s="13">
        <f t="shared" si="4"/>
        <v>14.104109999999999</v>
      </c>
    </row>
    <row r="108" spans="1:8" x14ac:dyDescent="0.25">
      <c r="A108" s="13">
        <f t="shared" si="5"/>
        <v>502</v>
      </c>
      <c r="B108" s="13">
        <v>77</v>
      </c>
      <c r="C108" s="13">
        <v>36.5</v>
      </c>
      <c r="D108" s="13"/>
      <c r="E108" s="28">
        <v>0.22775000000000001</v>
      </c>
      <c r="F108" s="13"/>
      <c r="G108" s="13">
        <f t="shared" si="3"/>
        <v>8.312875</v>
      </c>
      <c r="H108" s="13">
        <f t="shared" si="4"/>
        <v>17.536750000000001</v>
      </c>
    </row>
    <row r="109" spans="1:8" x14ac:dyDescent="0.25">
      <c r="A109" s="13">
        <f t="shared" si="5"/>
        <v>504</v>
      </c>
      <c r="B109" s="13">
        <v>77</v>
      </c>
      <c r="C109" s="13">
        <v>37.6</v>
      </c>
      <c r="D109" s="13"/>
      <c r="E109" s="28">
        <v>0.25019999999999998</v>
      </c>
      <c r="F109" s="13"/>
      <c r="G109" s="13">
        <f t="shared" si="3"/>
        <v>9.4075199999999999</v>
      </c>
      <c r="H109" s="13">
        <f t="shared" si="4"/>
        <v>19.2654</v>
      </c>
    </row>
    <row r="110" spans="1:8" x14ac:dyDescent="0.25">
      <c r="A110" s="13">
        <f t="shared" si="5"/>
        <v>506</v>
      </c>
      <c r="B110" s="13">
        <v>77</v>
      </c>
      <c r="C110" s="13">
        <v>32.9</v>
      </c>
      <c r="D110" s="13"/>
      <c r="E110" s="28">
        <v>0.27239999999999998</v>
      </c>
      <c r="F110" s="13"/>
      <c r="G110" s="13">
        <f t="shared" si="3"/>
        <v>8.9619599999999995</v>
      </c>
      <c r="H110" s="13">
        <f t="shared" si="4"/>
        <v>20.974799999999998</v>
      </c>
    </row>
    <row r="111" spans="1:8" x14ac:dyDescent="0.25">
      <c r="A111" s="13">
        <f t="shared" si="5"/>
        <v>508</v>
      </c>
      <c r="B111" s="13">
        <v>77</v>
      </c>
      <c r="C111" s="13">
        <v>32.9</v>
      </c>
      <c r="D111" s="13"/>
      <c r="E111" s="28">
        <v>0.29364999999999997</v>
      </c>
      <c r="F111" s="13"/>
      <c r="G111" s="13">
        <f t="shared" si="3"/>
        <v>9.6610849999999981</v>
      </c>
      <c r="H111" s="13">
        <f t="shared" si="4"/>
        <v>22.611049999999999</v>
      </c>
    </row>
    <row r="112" spans="1:8" x14ac:dyDescent="0.25">
      <c r="A112" s="13">
        <f t="shared" si="5"/>
        <v>510</v>
      </c>
      <c r="B112" s="13">
        <v>77</v>
      </c>
      <c r="C112" s="13">
        <v>32.9</v>
      </c>
      <c r="D112" s="13"/>
      <c r="E112" s="28">
        <v>0.31425000000000003</v>
      </c>
      <c r="F112" s="13"/>
      <c r="G112" s="13">
        <f t="shared" si="3"/>
        <v>10.338825</v>
      </c>
      <c r="H112" s="13">
        <f t="shared" si="4"/>
        <v>24.197250000000004</v>
      </c>
    </row>
    <row r="113" spans="1:8" x14ac:dyDescent="0.25">
      <c r="A113" s="13">
        <f t="shared" si="5"/>
        <v>512</v>
      </c>
      <c r="B113" s="13">
        <v>77</v>
      </c>
      <c r="C113" s="13">
        <v>32.9</v>
      </c>
      <c r="D113" s="13"/>
      <c r="E113" s="28">
        <v>0.33384999999999998</v>
      </c>
      <c r="F113" s="13"/>
      <c r="G113" s="13">
        <f t="shared" si="3"/>
        <v>10.983664999999998</v>
      </c>
      <c r="H113" s="13">
        <f t="shared" si="4"/>
        <v>25.706449999999997</v>
      </c>
    </row>
    <row r="114" spans="1:8" x14ac:dyDescent="0.25">
      <c r="A114" s="13">
        <f t="shared" si="5"/>
        <v>514</v>
      </c>
      <c r="B114" s="13">
        <v>88.4</v>
      </c>
      <c r="C114" s="13">
        <v>33.299999999999997</v>
      </c>
      <c r="D114" s="13"/>
      <c r="E114" s="28">
        <v>0.35215000000000002</v>
      </c>
      <c r="F114" s="13"/>
      <c r="G114" s="13">
        <f t="shared" si="3"/>
        <v>11.726595</v>
      </c>
      <c r="H114" s="13">
        <f t="shared" si="4"/>
        <v>31.130060000000004</v>
      </c>
    </row>
    <row r="115" spans="1:8" x14ac:dyDescent="0.25">
      <c r="A115" s="13">
        <f t="shared" si="5"/>
        <v>516</v>
      </c>
      <c r="B115" s="13">
        <v>93.7</v>
      </c>
      <c r="C115" s="13">
        <v>27.3</v>
      </c>
      <c r="D115" s="13"/>
      <c r="E115" s="28">
        <v>0.36909999999999998</v>
      </c>
      <c r="F115" s="13"/>
      <c r="G115" s="13">
        <f t="shared" si="3"/>
        <v>10.07643</v>
      </c>
      <c r="H115" s="13">
        <f t="shared" si="4"/>
        <v>34.584670000000003</v>
      </c>
    </row>
    <row r="116" spans="1:8" x14ac:dyDescent="0.25">
      <c r="A116" s="13">
        <f t="shared" si="5"/>
        <v>518</v>
      </c>
      <c r="B116" s="13">
        <v>110</v>
      </c>
      <c r="C116" s="13">
        <v>26.4</v>
      </c>
      <c r="D116" s="13"/>
      <c r="E116" s="28">
        <v>0.38449999999999995</v>
      </c>
      <c r="F116" s="13"/>
      <c r="G116" s="13">
        <f t="shared" si="3"/>
        <v>10.150799999999998</v>
      </c>
      <c r="H116" s="13">
        <f t="shared" si="4"/>
        <v>42.294999999999995</v>
      </c>
    </row>
    <row r="117" spans="1:8" x14ac:dyDescent="0.25">
      <c r="A117" s="13">
        <f t="shared" si="5"/>
        <v>520</v>
      </c>
      <c r="B117" s="13">
        <v>110</v>
      </c>
      <c r="C117" s="13">
        <v>26.4</v>
      </c>
      <c r="D117" s="13"/>
      <c r="E117" s="28">
        <v>0.39985000000000004</v>
      </c>
      <c r="F117" s="13"/>
      <c r="G117" s="13">
        <f t="shared" si="3"/>
        <v>10.556040000000001</v>
      </c>
      <c r="H117" s="13">
        <f t="shared" si="4"/>
        <v>43.983500000000006</v>
      </c>
    </row>
    <row r="118" spans="1:8" x14ac:dyDescent="0.25">
      <c r="A118" s="13">
        <f t="shared" si="5"/>
        <v>522</v>
      </c>
      <c r="B118" s="13">
        <v>109</v>
      </c>
      <c r="C118" s="13">
        <v>26.3</v>
      </c>
      <c r="D118" s="13"/>
      <c r="E118" s="28">
        <v>0.41300000000000003</v>
      </c>
      <c r="F118" s="13"/>
      <c r="G118" s="13">
        <f t="shared" si="3"/>
        <v>10.8619</v>
      </c>
      <c r="H118" s="13">
        <f t="shared" si="4"/>
        <v>45.017000000000003</v>
      </c>
    </row>
    <row r="119" spans="1:8" x14ac:dyDescent="0.25">
      <c r="A119" s="13">
        <f t="shared" si="5"/>
        <v>524</v>
      </c>
      <c r="B119" s="13">
        <v>122</v>
      </c>
      <c r="C119" s="13">
        <v>30.9</v>
      </c>
      <c r="D119" s="13"/>
      <c r="E119" s="28">
        <v>0.42525000000000002</v>
      </c>
      <c r="F119" s="13"/>
      <c r="G119" s="13">
        <f t="shared" si="3"/>
        <v>13.140224999999999</v>
      </c>
      <c r="H119" s="13">
        <f t="shared" si="4"/>
        <v>51.880500000000005</v>
      </c>
    </row>
    <row r="120" spans="1:8" x14ac:dyDescent="0.25">
      <c r="A120" s="13">
        <f t="shared" si="5"/>
        <v>526</v>
      </c>
      <c r="B120" s="13">
        <v>130</v>
      </c>
      <c r="C120" s="13">
        <v>30.4</v>
      </c>
      <c r="D120" s="13"/>
      <c r="E120" s="28">
        <v>0.43559999999999999</v>
      </c>
      <c r="F120" s="13"/>
      <c r="G120" s="13">
        <f t="shared" si="3"/>
        <v>13.242239999999999</v>
      </c>
      <c r="H120" s="13">
        <f t="shared" si="4"/>
        <v>56.628</v>
      </c>
    </row>
    <row r="121" spans="1:8" x14ac:dyDescent="0.25">
      <c r="A121" s="13">
        <f t="shared" si="5"/>
        <v>528</v>
      </c>
      <c r="B121" s="13">
        <v>130</v>
      </c>
      <c r="C121" s="13">
        <v>30.4</v>
      </c>
      <c r="D121" s="13"/>
      <c r="E121" s="28">
        <v>0.44630000000000003</v>
      </c>
      <c r="F121" s="13"/>
      <c r="G121" s="13">
        <f t="shared" si="3"/>
        <v>13.56752</v>
      </c>
      <c r="H121" s="13">
        <f t="shared" si="4"/>
        <v>58.019000000000005</v>
      </c>
    </row>
    <row r="122" spans="1:8" x14ac:dyDescent="0.25">
      <c r="A122" s="13">
        <f t="shared" si="5"/>
        <v>530</v>
      </c>
      <c r="B122" s="13">
        <v>137</v>
      </c>
      <c r="C122" s="13">
        <v>30</v>
      </c>
      <c r="D122" s="13"/>
      <c r="E122" s="28">
        <v>0.45530000000000004</v>
      </c>
      <c r="F122" s="13"/>
      <c r="G122" s="13">
        <f t="shared" si="3"/>
        <v>13.659000000000001</v>
      </c>
      <c r="H122" s="13">
        <f t="shared" si="4"/>
        <v>62.376100000000008</v>
      </c>
    </row>
    <row r="123" spans="1:8" x14ac:dyDescent="0.25">
      <c r="A123" s="13">
        <f t="shared" si="5"/>
        <v>532</v>
      </c>
      <c r="B123" s="13">
        <v>153</v>
      </c>
      <c r="C123" s="13">
        <v>29.2</v>
      </c>
      <c r="D123" s="13"/>
      <c r="E123" s="28">
        <v>0.46289999999999998</v>
      </c>
      <c r="F123" s="13"/>
      <c r="G123" s="13">
        <f t="shared" si="3"/>
        <v>13.516679999999999</v>
      </c>
      <c r="H123" s="13">
        <f t="shared" si="4"/>
        <v>70.823700000000002</v>
      </c>
    </row>
    <row r="124" spans="1:8" x14ac:dyDescent="0.25">
      <c r="A124" s="13">
        <f t="shared" si="5"/>
        <v>534</v>
      </c>
      <c r="B124" s="13">
        <v>168</v>
      </c>
      <c r="C124" s="13">
        <v>28.4</v>
      </c>
      <c r="D124" s="13"/>
      <c r="E124" s="28">
        <v>0.46945000000000003</v>
      </c>
      <c r="F124" s="13"/>
      <c r="G124" s="13">
        <f t="shared" si="3"/>
        <v>13.332380000000001</v>
      </c>
      <c r="H124" s="13">
        <f t="shared" si="4"/>
        <v>78.86760000000001</v>
      </c>
    </row>
    <row r="125" spans="1:8" x14ac:dyDescent="0.25">
      <c r="A125" s="13">
        <f t="shared" si="5"/>
        <v>536</v>
      </c>
      <c r="B125" s="13">
        <v>168</v>
      </c>
      <c r="C125" s="13">
        <v>28.4</v>
      </c>
      <c r="D125" s="13"/>
      <c r="E125" s="28">
        <v>0.47555000000000003</v>
      </c>
      <c r="F125" s="13"/>
      <c r="G125" s="13">
        <f t="shared" si="3"/>
        <v>13.50562</v>
      </c>
      <c r="H125" s="13">
        <f t="shared" si="4"/>
        <v>79.892400000000009</v>
      </c>
    </row>
    <row r="126" spans="1:8" x14ac:dyDescent="0.25">
      <c r="A126" s="13">
        <f t="shared" si="5"/>
        <v>538</v>
      </c>
      <c r="B126" s="13">
        <v>186</v>
      </c>
      <c r="C126" s="13">
        <v>32.9</v>
      </c>
      <c r="D126" s="13"/>
      <c r="E126" s="28">
        <v>0.48009999999999997</v>
      </c>
      <c r="F126" s="13"/>
      <c r="G126" s="13">
        <f t="shared" si="3"/>
        <v>15.795289999999998</v>
      </c>
      <c r="H126" s="13">
        <f t="shared" si="4"/>
        <v>89.298599999999993</v>
      </c>
    </row>
    <row r="127" spans="1:8" x14ac:dyDescent="0.25">
      <c r="A127" s="13">
        <f t="shared" si="5"/>
        <v>540</v>
      </c>
      <c r="B127" s="13">
        <v>202</v>
      </c>
      <c r="C127" s="13">
        <v>32.1</v>
      </c>
      <c r="D127" s="13"/>
      <c r="E127" s="28">
        <v>0.4844</v>
      </c>
      <c r="F127" s="13"/>
      <c r="G127" s="13">
        <f t="shared" si="3"/>
        <v>15.549240000000001</v>
      </c>
      <c r="H127" s="13">
        <f t="shared" si="4"/>
        <v>97.848799999999997</v>
      </c>
    </row>
    <row r="128" spans="1:8" x14ac:dyDescent="0.25">
      <c r="A128" s="13">
        <f t="shared" si="5"/>
        <v>542</v>
      </c>
      <c r="B128" s="13">
        <v>221</v>
      </c>
      <c r="C128" s="13">
        <v>33.299999999999997</v>
      </c>
      <c r="D128" s="13"/>
      <c r="E128" s="28">
        <v>0.48804999999999998</v>
      </c>
      <c r="F128" s="13"/>
      <c r="G128" s="13">
        <f t="shared" si="3"/>
        <v>16.252064999999998</v>
      </c>
      <c r="H128" s="13">
        <f t="shared" si="4"/>
        <v>107.85905</v>
      </c>
    </row>
    <row r="129" spans="1:8" x14ac:dyDescent="0.25">
      <c r="A129" s="13">
        <f t="shared" si="5"/>
        <v>544</v>
      </c>
      <c r="B129" s="13">
        <v>239</v>
      </c>
      <c r="C129" s="13">
        <v>32.299999999999997</v>
      </c>
      <c r="D129" s="13"/>
      <c r="E129" s="28">
        <v>0.49214999999999998</v>
      </c>
      <c r="F129" s="13"/>
      <c r="G129" s="13">
        <f t="shared" si="3"/>
        <v>15.896444999999998</v>
      </c>
      <c r="H129" s="13">
        <f t="shared" si="4"/>
        <v>117.62384999999999</v>
      </c>
    </row>
    <row r="130" spans="1:8" x14ac:dyDescent="0.25">
      <c r="A130" s="13">
        <f t="shared" si="5"/>
        <v>546</v>
      </c>
      <c r="B130" s="13">
        <v>252</v>
      </c>
      <c r="C130" s="13">
        <v>35.200000000000003</v>
      </c>
      <c r="D130" s="13"/>
      <c r="E130" s="28">
        <v>0.496</v>
      </c>
      <c r="F130" s="13"/>
      <c r="G130" s="13">
        <f t="shared" si="3"/>
        <v>17.459200000000003</v>
      </c>
      <c r="H130" s="13">
        <f t="shared" si="4"/>
        <v>124.992</v>
      </c>
    </row>
    <row r="131" spans="1:8" x14ac:dyDescent="0.25">
      <c r="A131" s="13">
        <f t="shared" si="5"/>
        <v>548</v>
      </c>
      <c r="B131" s="13">
        <v>270</v>
      </c>
      <c r="C131" s="13">
        <v>34.299999999999997</v>
      </c>
      <c r="D131" s="13"/>
      <c r="E131" s="28">
        <v>0.49545</v>
      </c>
      <c r="F131" s="13"/>
      <c r="G131" s="13">
        <f t="shared" si="3"/>
        <v>16.993934999999997</v>
      </c>
      <c r="H131" s="13">
        <f t="shared" si="4"/>
        <v>133.7715</v>
      </c>
    </row>
    <row r="132" spans="1:8" x14ac:dyDescent="0.25">
      <c r="A132" s="13">
        <f t="shared" si="5"/>
        <v>550</v>
      </c>
      <c r="B132" s="13">
        <v>304</v>
      </c>
      <c r="C132" s="13">
        <v>39.299999999999997</v>
      </c>
      <c r="D132" s="13"/>
      <c r="E132" s="28">
        <v>0.49640000000000001</v>
      </c>
      <c r="F132" s="13"/>
      <c r="G132" s="13">
        <f t="shared" si="3"/>
        <v>19.508519999999997</v>
      </c>
      <c r="H132" s="13">
        <f t="shared" si="4"/>
        <v>150.90559999999999</v>
      </c>
    </row>
    <row r="133" spans="1:8" x14ac:dyDescent="0.25">
      <c r="A133" s="13">
        <f t="shared" si="5"/>
        <v>552</v>
      </c>
      <c r="B133" s="13">
        <v>311</v>
      </c>
      <c r="C133" s="13">
        <v>39</v>
      </c>
      <c r="D133" s="13"/>
      <c r="E133" s="28">
        <v>0.49859999999999999</v>
      </c>
      <c r="F133" s="13"/>
      <c r="G133" s="13">
        <f t="shared" si="3"/>
        <v>19.445399999999999</v>
      </c>
      <c r="H133" s="13">
        <f t="shared" si="4"/>
        <v>155.06459999999998</v>
      </c>
    </row>
    <row r="134" spans="1:8" x14ac:dyDescent="0.25">
      <c r="A134" s="13">
        <f t="shared" si="5"/>
        <v>554</v>
      </c>
      <c r="B134" s="13">
        <v>343</v>
      </c>
      <c r="C134" s="13">
        <v>37.299999999999997</v>
      </c>
      <c r="D134" s="13"/>
      <c r="E134" s="28">
        <v>0.49865000000000004</v>
      </c>
      <c r="F134" s="13"/>
      <c r="G134" s="13">
        <f t="shared" si="3"/>
        <v>18.599644999999999</v>
      </c>
      <c r="H134" s="13">
        <f t="shared" si="4"/>
        <v>171.03695000000002</v>
      </c>
    </row>
    <row r="135" spans="1:8" x14ac:dyDescent="0.25">
      <c r="A135" s="13">
        <f t="shared" si="5"/>
        <v>556</v>
      </c>
      <c r="B135" s="13">
        <v>369</v>
      </c>
      <c r="C135" s="13">
        <v>43.9</v>
      </c>
      <c r="D135" s="13"/>
      <c r="E135" s="28">
        <v>0.49939999999999996</v>
      </c>
      <c r="F135" s="13"/>
      <c r="G135" s="13">
        <f t="shared" ref="G135:G198" si="6">C135*E135</f>
        <v>21.923659999999998</v>
      </c>
      <c r="H135" s="13">
        <f t="shared" ref="H135:H198" si="7">B135*E135</f>
        <v>184.27859999999998</v>
      </c>
    </row>
    <row r="136" spans="1:8" x14ac:dyDescent="0.25">
      <c r="A136" s="13">
        <f t="shared" ref="A136:A199" si="8">A135+2</f>
        <v>558</v>
      </c>
      <c r="B136" s="13">
        <v>403</v>
      </c>
      <c r="C136" s="13">
        <v>42.1</v>
      </c>
      <c r="D136" s="13"/>
      <c r="E136" s="28">
        <v>0.49855000000000005</v>
      </c>
      <c r="F136" s="13"/>
      <c r="G136" s="13">
        <f t="shared" si="6"/>
        <v>20.988955000000004</v>
      </c>
      <c r="H136" s="13">
        <f t="shared" si="7"/>
        <v>200.91565000000003</v>
      </c>
    </row>
    <row r="137" spans="1:8" x14ac:dyDescent="0.25">
      <c r="A137" s="13">
        <f t="shared" si="8"/>
        <v>560</v>
      </c>
      <c r="B137" s="13">
        <v>421</v>
      </c>
      <c r="C137" s="13">
        <v>45.8</v>
      </c>
      <c r="D137" s="13"/>
      <c r="E137" s="28">
        <v>0.49719999999999998</v>
      </c>
      <c r="F137" s="13"/>
      <c r="G137" s="13">
        <f t="shared" si="6"/>
        <v>22.771759999999997</v>
      </c>
      <c r="H137" s="13">
        <f t="shared" si="7"/>
        <v>209.32119999999998</v>
      </c>
    </row>
    <row r="138" spans="1:8" x14ac:dyDescent="0.25">
      <c r="A138" s="13">
        <f t="shared" si="8"/>
        <v>562</v>
      </c>
      <c r="B138" s="13">
        <v>435</v>
      </c>
      <c r="C138" s="13">
        <v>45.1</v>
      </c>
      <c r="D138" s="13"/>
      <c r="E138" s="28">
        <v>0.49624999999999997</v>
      </c>
      <c r="F138" s="13"/>
      <c r="G138" s="13">
        <f t="shared" si="6"/>
        <v>22.380875</v>
      </c>
      <c r="H138" s="13">
        <f t="shared" si="7"/>
        <v>215.86874999999998</v>
      </c>
    </row>
    <row r="139" spans="1:8" x14ac:dyDescent="0.25">
      <c r="A139" s="13">
        <f t="shared" si="8"/>
        <v>564</v>
      </c>
      <c r="B139" s="13">
        <v>468</v>
      </c>
      <c r="C139" s="13">
        <v>49.9</v>
      </c>
      <c r="D139" s="13"/>
      <c r="E139" s="28">
        <v>0.49404999999999999</v>
      </c>
      <c r="F139" s="13"/>
      <c r="G139" s="13">
        <f t="shared" si="6"/>
        <v>24.653095</v>
      </c>
      <c r="H139" s="13">
        <f t="shared" si="7"/>
        <v>231.21539999999999</v>
      </c>
    </row>
    <row r="140" spans="1:8" x14ac:dyDescent="0.25">
      <c r="A140" s="13">
        <f t="shared" si="8"/>
        <v>566</v>
      </c>
      <c r="B140" s="13">
        <v>504</v>
      </c>
      <c r="C140" s="13">
        <v>55.6</v>
      </c>
      <c r="D140" s="13"/>
      <c r="E140" s="28">
        <v>0.49070000000000003</v>
      </c>
      <c r="F140" s="13"/>
      <c r="G140" s="13">
        <f t="shared" si="6"/>
        <v>27.282920000000001</v>
      </c>
      <c r="H140" s="13">
        <f t="shared" si="7"/>
        <v>247.31280000000001</v>
      </c>
    </row>
    <row r="141" spans="1:8" x14ac:dyDescent="0.25">
      <c r="A141" s="13">
        <f t="shared" si="8"/>
        <v>568</v>
      </c>
      <c r="B141" s="13">
        <v>523</v>
      </c>
      <c r="C141" s="13">
        <v>54.6</v>
      </c>
      <c r="D141" s="13"/>
      <c r="E141" s="28">
        <v>0.48749999999999999</v>
      </c>
      <c r="F141" s="13"/>
      <c r="G141" s="13">
        <f t="shared" si="6"/>
        <v>26.6175</v>
      </c>
      <c r="H141" s="13">
        <f t="shared" si="7"/>
        <v>254.96250000000001</v>
      </c>
    </row>
    <row r="142" spans="1:8" x14ac:dyDescent="0.25">
      <c r="A142" s="13">
        <f t="shared" si="8"/>
        <v>570</v>
      </c>
      <c r="B142" s="13">
        <v>560</v>
      </c>
      <c r="C142" s="13">
        <v>61.3</v>
      </c>
      <c r="D142" s="13"/>
      <c r="E142" s="28">
        <v>0.48409999999999997</v>
      </c>
      <c r="F142" s="13"/>
      <c r="G142" s="13">
        <f t="shared" si="6"/>
        <v>29.675329999999995</v>
      </c>
      <c r="H142" s="13">
        <f t="shared" si="7"/>
        <v>271.096</v>
      </c>
    </row>
    <row r="143" spans="1:8" x14ac:dyDescent="0.25">
      <c r="A143" s="13">
        <f t="shared" si="8"/>
        <v>572</v>
      </c>
      <c r="B143" s="13">
        <v>595</v>
      </c>
      <c r="C143" s="13">
        <v>59.5</v>
      </c>
      <c r="D143" s="13"/>
      <c r="E143" s="28">
        <v>0.48024999999999995</v>
      </c>
      <c r="F143" s="13"/>
      <c r="G143" s="13">
        <f t="shared" si="6"/>
        <v>28.574874999999999</v>
      </c>
      <c r="H143" s="13">
        <f t="shared" si="7"/>
        <v>285.74874999999997</v>
      </c>
    </row>
    <row r="144" spans="1:8" x14ac:dyDescent="0.25">
      <c r="A144" s="13">
        <f t="shared" si="8"/>
        <v>574</v>
      </c>
      <c r="B144" s="13">
        <v>640</v>
      </c>
      <c r="C144" s="13">
        <v>65.8</v>
      </c>
      <c r="D144" s="13"/>
      <c r="E144" s="28">
        <v>0.47560000000000002</v>
      </c>
      <c r="F144" s="13"/>
      <c r="G144" s="13">
        <f t="shared" si="6"/>
        <v>31.29448</v>
      </c>
      <c r="H144" s="13">
        <f t="shared" si="7"/>
        <v>304.38400000000001</v>
      </c>
    </row>
    <row r="145" spans="1:8" x14ac:dyDescent="0.25">
      <c r="A145" s="13">
        <f t="shared" si="8"/>
        <v>576</v>
      </c>
      <c r="B145" s="13">
        <v>679</v>
      </c>
      <c r="C145" s="13">
        <v>69.5</v>
      </c>
      <c r="D145" s="13"/>
      <c r="E145" s="28">
        <v>0.47120000000000001</v>
      </c>
      <c r="F145" s="13"/>
      <c r="G145" s="13">
        <f t="shared" si="6"/>
        <v>32.748400000000004</v>
      </c>
      <c r="H145" s="13">
        <f t="shared" si="7"/>
        <v>319.94479999999999</v>
      </c>
    </row>
    <row r="146" spans="1:8" x14ac:dyDescent="0.25">
      <c r="A146" s="13">
        <f t="shared" si="8"/>
        <v>578</v>
      </c>
      <c r="B146" s="13">
        <v>735</v>
      </c>
      <c r="C146" s="13">
        <v>73.099999999999994</v>
      </c>
      <c r="D146" s="13"/>
      <c r="E146" s="28">
        <v>0.46575</v>
      </c>
      <c r="F146" s="13"/>
      <c r="G146" s="13">
        <f t="shared" si="6"/>
        <v>34.046324999999996</v>
      </c>
      <c r="H146" s="13">
        <f t="shared" si="7"/>
        <v>342.32625000000002</v>
      </c>
    </row>
    <row r="147" spans="1:8" x14ac:dyDescent="0.25">
      <c r="A147" s="13">
        <f t="shared" si="8"/>
        <v>580</v>
      </c>
      <c r="B147" s="13">
        <v>789</v>
      </c>
      <c r="C147" s="13">
        <v>76.7</v>
      </c>
      <c r="D147" s="13"/>
      <c r="E147" s="28">
        <v>0.45905000000000001</v>
      </c>
      <c r="F147" s="13"/>
      <c r="G147" s="13">
        <f t="shared" si="6"/>
        <v>35.209135000000003</v>
      </c>
      <c r="H147" s="13">
        <f t="shared" si="7"/>
        <v>362.19045</v>
      </c>
    </row>
    <row r="148" spans="1:8" x14ac:dyDescent="0.25">
      <c r="A148" s="13">
        <f t="shared" si="8"/>
        <v>582</v>
      </c>
      <c r="B148" s="13">
        <v>844</v>
      </c>
      <c r="C148" s="13">
        <v>80.7</v>
      </c>
      <c r="D148" s="13"/>
      <c r="E148" s="28">
        <v>0.45265</v>
      </c>
      <c r="F148" s="13"/>
      <c r="G148" s="13">
        <f t="shared" si="6"/>
        <v>36.528855</v>
      </c>
      <c r="H148" s="13">
        <f t="shared" si="7"/>
        <v>382.03660000000002</v>
      </c>
    </row>
    <row r="149" spans="1:8" x14ac:dyDescent="0.25">
      <c r="A149" s="13">
        <f t="shared" si="8"/>
        <v>584</v>
      </c>
      <c r="B149" s="13">
        <v>908</v>
      </c>
      <c r="C149" s="13">
        <v>84.2</v>
      </c>
      <c r="D149" s="13"/>
      <c r="E149" s="28">
        <v>0.44514999999999999</v>
      </c>
      <c r="F149" s="13"/>
      <c r="G149" s="13">
        <f t="shared" si="6"/>
        <v>37.481630000000003</v>
      </c>
      <c r="H149" s="13">
        <f t="shared" si="7"/>
        <v>404.19619999999998</v>
      </c>
    </row>
    <row r="150" spans="1:8" x14ac:dyDescent="0.25">
      <c r="A150" s="13">
        <f t="shared" si="8"/>
        <v>586</v>
      </c>
      <c r="B150" s="13">
        <v>967</v>
      </c>
      <c r="C150" s="13">
        <v>93</v>
      </c>
      <c r="D150" s="13"/>
      <c r="E150" s="28">
        <v>0.43874999999999997</v>
      </c>
      <c r="F150" s="13"/>
      <c r="G150" s="13">
        <f t="shared" si="6"/>
        <v>40.803750000000001</v>
      </c>
      <c r="H150" s="13">
        <f t="shared" si="7"/>
        <v>424.27124999999995</v>
      </c>
    </row>
    <row r="151" spans="1:8" x14ac:dyDescent="0.25">
      <c r="A151" s="13">
        <f t="shared" si="8"/>
        <v>588</v>
      </c>
      <c r="B151" s="13">
        <v>1052</v>
      </c>
      <c r="C151" s="13">
        <v>95.1</v>
      </c>
      <c r="D151" s="13"/>
      <c r="E151" s="28">
        <v>0.43164999999999998</v>
      </c>
      <c r="F151" s="13"/>
      <c r="G151" s="13">
        <f t="shared" si="6"/>
        <v>41.049914999999999</v>
      </c>
      <c r="H151" s="13">
        <f t="shared" si="7"/>
        <v>454.0958</v>
      </c>
    </row>
    <row r="152" spans="1:8" x14ac:dyDescent="0.25">
      <c r="A152" s="13">
        <f t="shared" si="8"/>
        <v>590</v>
      </c>
      <c r="B152" s="13">
        <v>1122</v>
      </c>
      <c r="C152" s="13">
        <v>99.7</v>
      </c>
      <c r="D152" s="13"/>
      <c r="E152" s="28">
        <v>0.42474999999999996</v>
      </c>
      <c r="F152" s="13"/>
      <c r="G152" s="13">
        <f t="shared" si="6"/>
        <v>42.347574999999999</v>
      </c>
      <c r="H152" s="13">
        <f t="shared" si="7"/>
        <v>476.56949999999995</v>
      </c>
    </row>
    <row r="153" spans="1:8" x14ac:dyDescent="0.25">
      <c r="A153" s="13">
        <f t="shared" si="8"/>
        <v>592</v>
      </c>
      <c r="B153" s="13">
        <v>1201</v>
      </c>
      <c r="C153" s="13">
        <v>110</v>
      </c>
      <c r="D153" s="13"/>
      <c r="E153" s="28">
        <v>0.41725000000000001</v>
      </c>
      <c r="F153" s="13"/>
      <c r="G153" s="13">
        <f t="shared" si="6"/>
        <v>45.897500000000001</v>
      </c>
      <c r="H153" s="13">
        <f t="shared" si="7"/>
        <v>501.11725000000001</v>
      </c>
    </row>
    <row r="154" spans="1:8" x14ac:dyDescent="0.25">
      <c r="A154" s="13">
        <f t="shared" si="8"/>
        <v>594</v>
      </c>
      <c r="B154" s="13">
        <v>1304</v>
      </c>
      <c r="C154" s="13">
        <v>121</v>
      </c>
      <c r="D154" s="13"/>
      <c r="E154" s="28">
        <v>0.41090000000000004</v>
      </c>
      <c r="F154" s="13"/>
      <c r="G154" s="13">
        <f t="shared" si="6"/>
        <v>49.718900000000005</v>
      </c>
      <c r="H154" s="13">
        <f t="shared" si="7"/>
        <v>535.81360000000006</v>
      </c>
    </row>
    <row r="155" spans="1:8" x14ac:dyDescent="0.25">
      <c r="A155" s="13">
        <f t="shared" si="8"/>
        <v>596</v>
      </c>
      <c r="B155" s="13">
        <v>1381</v>
      </c>
      <c r="C155" s="13">
        <v>124</v>
      </c>
      <c r="D155" s="13"/>
      <c r="E155" s="28">
        <v>0.4042</v>
      </c>
      <c r="F155" s="13"/>
      <c r="G155" s="13">
        <f t="shared" si="6"/>
        <v>50.120800000000003</v>
      </c>
      <c r="H155" s="13">
        <f t="shared" si="7"/>
        <v>558.2002</v>
      </c>
    </row>
    <row r="156" spans="1:8" x14ac:dyDescent="0.25">
      <c r="A156" s="13">
        <f t="shared" si="8"/>
        <v>598</v>
      </c>
      <c r="B156" s="13">
        <v>1477</v>
      </c>
      <c r="C156" s="13">
        <v>136</v>
      </c>
      <c r="D156" s="13"/>
      <c r="E156" s="28">
        <v>0.39784999999999998</v>
      </c>
      <c r="F156" s="13"/>
      <c r="G156" s="13">
        <f t="shared" si="6"/>
        <v>54.107599999999998</v>
      </c>
      <c r="H156" s="13">
        <f t="shared" si="7"/>
        <v>587.62445000000002</v>
      </c>
    </row>
    <row r="157" spans="1:8" x14ac:dyDescent="0.25">
      <c r="A157" s="13">
        <f t="shared" si="8"/>
        <v>600</v>
      </c>
      <c r="B157" s="13">
        <v>1576</v>
      </c>
      <c r="C157" s="13">
        <v>146</v>
      </c>
      <c r="D157" s="13"/>
      <c r="E157" s="28">
        <v>0.39144999999999996</v>
      </c>
      <c r="F157" s="13"/>
      <c r="G157" s="13">
        <f t="shared" si="6"/>
        <v>57.151699999999998</v>
      </c>
      <c r="H157" s="13">
        <f t="shared" si="7"/>
        <v>616.9251999999999</v>
      </c>
    </row>
    <row r="158" spans="1:8" x14ac:dyDescent="0.25">
      <c r="A158" s="13">
        <f t="shared" si="8"/>
        <v>602</v>
      </c>
      <c r="B158" s="13">
        <v>1665</v>
      </c>
      <c r="C158" s="13">
        <v>148</v>
      </c>
      <c r="D158" s="13"/>
      <c r="E158" s="28">
        <v>0.38680000000000003</v>
      </c>
      <c r="F158" s="13"/>
      <c r="G158" s="13">
        <f t="shared" si="6"/>
        <v>57.246400000000008</v>
      </c>
      <c r="H158" s="13">
        <f t="shared" si="7"/>
        <v>644.02200000000005</v>
      </c>
    </row>
    <row r="159" spans="1:8" x14ac:dyDescent="0.25">
      <c r="A159" s="13">
        <f t="shared" si="8"/>
        <v>604</v>
      </c>
      <c r="B159" s="13">
        <v>1745</v>
      </c>
      <c r="C159" s="13">
        <v>157</v>
      </c>
      <c r="D159" s="13"/>
      <c r="E159" s="28">
        <v>0.38214999999999999</v>
      </c>
      <c r="F159" s="13"/>
      <c r="G159" s="13">
        <f t="shared" si="6"/>
        <v>59.997549999999997</v>
      </c>
      <c r="H159" s="13">
        <f t="shared" si="7"/>
        <v>666.85175000000004</v>
      </c>
    </row>
    <row r="160" spans="1:8" x14ac:dyDescent="0.25">
      <c r="A160" s="13">
        <f t="shared" si="8"/>
        <v>606</v>
      </c>
      <c r="B160" s="13">
        <v>1815</v>
      </c>
      <c r="C160" s="13">
        <v>161</v>
      </c>
      <c r="D160" s="13"/>
      <c r="E160" s="28">
        <v>0.37939999999999996</v>
      </c>
      <c r="F160" s="13"/>
      <c r="G160" s="13">
        <f t="shared" si="6"/>
        <v>61.08339999999999</v>
      </c>
      <c r="H160" s="13">
        <f t="shared" si="7"/>
        <v>688.61099999999988</v>
      </c>
    </row>
    <row r="161" spans="1:8" x14ac:dyDescent="0.25">
      <c r="A161" s="13">
        <f t="shared" si="8"/>
        <v>608</v>
      </c>
      <c r="B161" s="13">
        <v>1894</v>
      </c>
      <c r="C161" s="13">
        <v>171</v>
      </c>
      <c r="D161" s="13"/>
      <c r="E161" s="28">
        <v>0.3765</v>
      </c>
      <c r="F161" s="13"/>
      <c r="G161" s="13">
        <f t="shared" si="6"/>
        <v>64.381500000000003</v>
      </c>
      <c r="H161" s="13">
        <f t="shared" si="7"/>
        <v>713.09100000000001</v>
      </c>
    </row>
    <row r="162" spans="1:8" x14ac:dyDescent="0.25">
      <c r="A162" s="13">
        <f t="shared" si="8"/>
        <v>610</v>
      </c>
      <c r="B162" s="13">
        <v>1950</v>
      </c>
      <c r="C162" s="13">
        <v>179</v>
      </c>
      <c r="D162" s="13"/>
      <c r="E162" s="28">
        <v>0.37724999999999997</v>
      </c>
      <c r="F162" s="13"/>
      <c r="G162" s="13">
        <f t="shared" si="6"/>
        <v>67.527749999999997</v>
      </c>
      <c r="H162" s="13">
        <f t="shared" si="7"/>
        <v>735.63749999999993</v>
      </c>
    </row>
    <row r="163" spans="1:8" x14ac:dyDescent="0.25">
      <c r="A163" s="13">
        <f t="shared" si="8"/>
        <v>612</v>
      </c>
      <c r="B163" s="13">
        <v>2015</v>
      </c>
      <c r="C163" s="13">
        <v>192</v>
      </c>
      <c r="D163" s="13"/>
      <c r="E163" s="28">
        <v>0.37870000000000004</v>
      </c>
      <c r="F163" s="13"/>
      <c r="G163" s="13">
        <f t="shared" si="6"/>
        <v>72.710400000000007</v>
      </c>
      <c r="H163" s="13">
        <f t="shared" si="7"/>
        <v>763.08050000000003</v>
      </c>
    </row>
    <row r="164" spans="1:8" x14ac:dyDescent="0.25">
      <c r="A164" s="13">
        <f t="shared" si="8"/>
        <v>614</v>
      </c>
      <c r="B164" s="13">
        <v>2063</v>
      </c>
      <c r="C164" s="13">
        <v>199</v>
      </c>
      <c r="D164" s="13"/>
      <c r="E164" s="28">
        <v>0.38180000000000003</v>
      </c>
      <c r="F164" s="13"/>
      <c r="G164" s="13">
        <f t="shared" si="6"/>
        <v>75.978200000000001</v>
      </c>
      <c r="H164" s="13">
        <f t="shared" si="7"/>
        <v>787.65340000000003</v>
      </c>
    </row>
    <row r="165" spans="1:8" x14ac:dyDescent="0.25">
      <c r="A165" s="13">
        <f t="shared" si="8"/>
        <v>616</v>
      </c>
      <c r="B165" s="13">
        <v>2104</v>
      </c>
      <c r="C165" s="13">
        <v>212</v>
      </c>
      <c r="D165" s="13"/>
      <c r="E165" s="28">
        <v>0.38849999999999996</v>
      </c>
      <c r="F165" s="13"/>
      <c r="G165" s="13">
        <f t="shared" si="6"/>
        <v>82.361999999999995</v>
      </c>
      <c r="H165" s="13">
        <f t="shared" si="7"/>
        <v>817.40399999999988</v>
      </c>
    </row>
    <row r="166" spans="1:8" x14ac:dyDescent="0.25">
      <c r="A166" s="13">
        <f t="shared" si="8"/>
        <v>618</v>
      </c>
      <c r="B166" s="13">
        <v>2141</v>
      </c>
      <c r="C166" s="13">
        <v>218</v>
      </c>
      <c r="D166" s="13"/>
      <c r="E166" s="28">
        <v>0.39844999999999997</v>
      </c>
      <c r="F166" s="13"/>
      <c r="G166" s="13">
        <f t="shared" si="6"/>
        <v>86.862099999999998</v>
      </c>
      <c r="H166" s="13">
        <f t="shared" si="7"/>
        <v>853.0814499999999</v>
      </c>
    </row>
    <row r="167" spans="1:8" x14ac:dyDescent="0.25">
      <c r="A167" s="13">
        <f t="shared" si="8"/>
        <v>620</v>
      </c>
      <c r="B167" s="13">
        <v>2184</v>
      </c>
      <c r="C167" s="13">
        <v>232</v>
      </c>
      <c r="D167" s="13"/>
      <c r="E167" s="28">
        <v>0.41249999999999998</v>
      </c>
      <c r="F167" s="13"/>
      <c r="G167" s="13">
        <f t="shared" si="6"/>
        <v>95.699999999999989</v>
      </c>
      <c r="H167" s="13">
        <f t="shared" si="7"/>
        <v>900.9</v>
      </c>
    </row>
    <row r="168" spans="1:8" x14ac:dyDescent="0.25">
      <c r="A168" s="13">
        <f t="shared" si="8"/>
        <v>622</v>
      </c>
      <c r="B168" s="13">
        <v>2247</v>
      </c>
      <c r="C168" s="13">
        <v>244</v>
      </c>
      <c r="D168" s="13"/>
      <c r="E168" s="28">
        <v>0.43085000000000001</v>
      </c>
      <c r="F168" s="13"/>
      <c r="G168" s="13">
        <f t="shared" si="6"/>
        <v>105.12740000000001</v>
      </c>
      <c r="H168" s="13">
        <f t="shared" si="7"/>
        <v>968.11995000000002</v>
      </c>
    </row>
    <row r="169" spans="1:8" x14ac:dyDescent="0.25">
      <c r="A169" s="13">
        <f t="shared" si="8"/>
        <v>624</v>
      </c>
      <c r="B169" s="13">
        <v>2303</v>
      </c>
      <c r="C169" s="13">
        <v>257</v>
      </c>
      <c r="D169" s="13"/>
      <c r="E169" s="28">
        <v>0.45430000000000004</v>
      </c>
      <c r="F169" s="13"/>
      <c r="G169" s="13">
        <f t="shared" si="6"/>
        <v>116.75510000000001</v>
      </c>
      <c r="H169" s="13">
        <f t="shared" si="7"/>
        <v>1046.2529000000002</v>
      </c>
    </row>
    <row r="170" spans="1:8" x14ac:dyDescent="0.25">
      <c r="A170" s="13">
        <f t="shared" si="8"/>
        <v>626</v>
      </c>
      <c r="B170" s="13">
        <v>2361</v>
      </c>
      <c r="C170" s="13">
        <v>269</v>
      </c>
      <c r="D170" s="13"/>
      <c r="E170" s="28">
        <v>0.48399999999999999</v>
      </c>
      <c r="F170" s="13"/>
      <c r="G170" s="13">
        <f t="shared" si="6"/>
        <v>130.196</v>
      </c>
      <c r="H170" s="13">
        <f t="shared" si="7"/>
        <v>1142.7239999999999</v>
      </c>
    </row>
    <row r="171" spans="1:8" x14ac:dyDescent="0.25">
      <c r="A171" s="13">
        <f t="shared" si="8"/>
        <v>628</v>
      </c>
      <c r="B171" s="13">
        <v>2454</v>
      </c>
      <c r="C171" s="13">
        <v>282</v>
      </c>
      <c r="D171" s="13"/>
      <c r="E171" s="28">
        <v>0.52129999999999999</v>
      </c>
      <c r="F171" s="13"/>
      <c r="G171" s="13">
        <f t="shared" si="6"/>
        <v>147.00659999999999</v>
      </c>
      <c r="H171" s="13">
        <f t="shared" si="7"/>
        <v>1279.2701999999999</v>
      </c>
    </row>
    <row r="172" spans="1:8" x14ac:dyDescent="0.25">
      <c r="A172" s="13">
        <f t="shared" si="8"/>
        <v>630</v>
      </c>
      <c r="B172" s="13">
        <v>2540</v>
      </c>
      <c r="C172" s="13">
        <v>301</v>
      </c>
      <c r="D172" s="13"/>
      <c r="E172" s="28">
        <v>0.56864999999999999</v>
      </c>
      <c r="F172" s="13"/>
      <c r="G172" s="13">
        <f t="shared" si="6"/>
        <v>171.16364999999999</v>
      </c>
      <c r="H172" s="13">
        <f t="shared" si="7"/>
        <v>1444.3709999999999</v>
      </c>
    </row>
    <row r="173" spans="1:8" x14ac:dyDescent="0.25">
      <c r="A173" s="13">
        <f t="shared" si="8"/>
        <v>632</v>
      </c>
      <c r="B173" s="13">
        <v>2657</v>
      </c>
      <c r="C173" s="13">
        <v>321</v>
      </c>
      <c r="D173" s="13"/>
      <c r="E173" s="28">
        <v>0.62975000000000003</v>
      </c>
      <c r="F173" s="13"/>
      <c r="G173" s="13">
        <f t="shared" si="6"/>
        <v>202.14975000000001</v>
      </c>
      <c r="H173" s="13">
        <f t="shared" si="7"/>
        <v>1673.24575</v>
      </c>
    </row>
    <row r="174" spans="1:8" x14ac:dyDescent="0.25">
      <c r="A174" s="13">
        <f t="shared" si="8"/>
        <v>634</v>
      </c>
      <c r="B174" s="13">
        <v>2803</v>
      </c>
      <c r="C174" s="13">
        <v>333</v>
      </c>
      <c r="D174" s="13"/>
      <c r="E174" s="28">
        <v>0.70765</v>
      </c>
      <c r="F174" s="13"/>
      <c r="G174" s="13">
        <f t="shared" si="6"/>
        <v>235.64744999999999</v>
      </c>
      <c r="H174" s="13">
        <f t="shared" si="7"/>
        <v>1983.54295</v>
      </c>
    </row>
    <row r="175" spans="1:8" x14ac:dyDescent="0.25">
      <c r="A175" s="13">
        <f t="shared" si="8"/>
        <v>636</v>
      </c>
      <c r="B175" s="13">
        <v>2917</v>
      </c>
      <c r="C175" s="13">
        <v>352</v>
      </c>
      <c r="D175" s="13"/>
      <c r="E175" s="28">
        <v>0.80574999999999997</v>
      </c>
      <c r="F175" s="13"/>
      <c r="G175" s="13">
        <f t="shared" si="6"/>
        <v>283.62399999999997</v>
      </c>
      <c r="H175" s="13">
        <f t="shared" si="7"/>
        <v>2350.37275</v>
      </c>
    </row>
    <row r="176" spans="1:8" x14ac:dyDescent="0.25">
      <c r="A176" s="13">
        <f t="shared" si="8"/>
        <v>638</v>
      </c>
      <c r="B176" s="13">
        <v>3070</v>
      </c>
      <c r="C176" s="13">
        <v>376</v>
      </c>
      <c r="D176" s="13"/>
      <c r="E176" s="28">
        <v>0.93090000000000006</v>
      </c>
      <c r="F176" s="13"/>
      <c r="G176" s="13">
        <f t="shared" si="6"/>
        <v>350.01840000000004</v>
      </c>
      <c r="H176" s="13">
        <f t="shared" si="7"/>
        <v>2857.8630000000003</v>
      </c>
    </row>
    <row r="177" spans="1:8" x14ac:dyDescent="0.25">
      <c r="A177" s="13">
        <f t="shared" si="8"/>
        <v>640</v>
      </c>
      <c r="B177" s="13">
        <v>3220</v>
      </c>
      <c r="C177" s="13">
        <v>396</v>
      </c>
      <c r="D177" s="13"/>
      <c r="E177" s="28">
        <v>1.08785</v>
      </c>
      <c r="F177" s="13"/>
      <c r="G177" s="13">
        <f t="shared" si="6"/>
        <v>430.78859999999997</v>
      </c>
      <c r="H177" s="13">
        <f t="shared" si="7"/>
        <v>3502.877</v>
      </c>
    </row>
    <row r="178" spans="1:8" x14ac:dyDescent="0.25">
      <c r="A178" s="13">
        <f t="shared" si="8"/>
        <v>642</v>
      </c>
      <c r="B178" s="13">
        <v>3418</v>
      </c>
      <c r="C178" s="13">
        <v>416</v>
      </c>
      <c r="D178" s="13"/>
      <c r="E178" s="28">
        <v>1.2817499999999999</v>
      </c>
      <c r="F178" s="13"/>
      <c r="G178" s="13">
        <f t="shared" si="6"/>
        <v>533.20799999999997</v>
      </c>
      <c r="H178" s="13">
        <f t="shared" si="7"/>
        <v>4381.0214999999998</v>
      </c>
    </row>
    <row r="179" spans="1:8" x14ac:dyDescent="0.25">
      <c r="A179" s="13">
        <f t="shared" si="8"/>
        <v>644</v>
      </c>
      <c r="B179" s="13">
        <v>3613</v>
      </c>
      <c r="C179" s="13">
        <v>439</v>
      </c>
      <c r="D179" s="13"/>
      <c r="E179" s="28">
        <v>1.5159</v>
      </c>
      <c r="F179" s="13"/>
      <c r="G179" s="13">
        <f t="shared" si="6"/>
        <v>665.48009999999999</v>
      </c>
      <c r="H179" s="13">
        <f t="shared" si="7"/>
        <v>5476.9467000000004</v>
      </c>
    </row>
    <row r="180" spans="1:8" x14ac:dyDescent="0.25">
      <c r="A180" s="13">
        <f t="shared" si="8"/>
        <v>646</v>
      </c>
      <c r="B180" s="13">
        <v>3791</v>
      </c>
      <c r="C180" s="13">
        <v>460</v>
      </c>
      <c r="D180" s="13"/>
      <c r="E180" s="28">
        <v>1.79765</v>
      </c>
      <c r="F180" s="13"/>
      <c r="G180" s="13">
        <f t="shared" si="6"/>
        <v>826.91899999999998</v>
      </c>
      <c r="H180" s="13">
        <f t="shared" si="7"/>
        <v>6814.8911499999995</v>
      </c>
    </row>
    <row r="181" spans="1:8" x14ac:dyDescent="0.25">
      <c r="A181" s="13">
        <f t="shared" si="8"/>
        <v>648</v>
      </c>
      <c r="B181" s="13">
        <v>3982</v>
      </c>
      <c r="C181" s="13">
        <v>485</v>
      </c>
      <c r="D181" s="13"/>
      <c r="E181" s="28">
        <v>2.1165500000000002</v>
      </c>
      <c r="F181" s="13"/>
      <c r="G181" s="13">
        <f t="shared" si="6"/>
        <v>1026.52675</v>
      </c>
      <c r="H181" s="13">
        <f t="shared" si="7"/>
        <v>8428.1021000000001</v>
      </c>
    </row>
    <row r="182" spans="1:8" x14ac:dyDescent="0.25">
      <c r="A182" s="13">
        <f t="shared" si="8"/>
        <v>650</v>
      </c>
      <c r="B182" s="13">
        <v>4242</v>
      </c>
      <c r="C182" s="13">
        <v>510</v>
      </c>
      <c r="D182" s="13"/>
      <c r="E182" s="28">
        <v>2.4696500000000001</v>
      </c>
      <c r="F182" s="13"/>
      <c r="G182" s="13">
        <f t="shared" si="6"/>
        <v>1259.5215000000001</v>
      </c>
      <c r="H182" s="13">
        <f t="shared" si="7"/>
        <v>10476.255300000001</v>
      </c>
    </row>
    <row r="183" spans="1:8" x14ac:dyDescent="0.25">
      <c r="A183" s="13">
        <f t="shared" si="8"/>
        <v>652</v>
      </c>
      <c r="B183" s="13">
        <v>4444</v>
      </c>
      <c r="C183" s="13">
        <v>531</v>
      </c>
      <c r="D183" s="13"/>
      <c r="E183" s="28">
        <v>2.8342999999999998</v>
      </c>
      <c r="F183" s="13"/>
      <c r="G183" s="13">
        <f t="shared" si="6"/>
        <v>1505.0132999999998</v>
      </c>
      <c r="H183" s="13">
        <f t="shared" si="7"/>
        <v>12595.629199999999</v>
      </c>
    </row>
    <row r="184" spans="1:8" x14ac:dyDescent="0.25">
      <c r="A184" s="13">
        <f t="shared" si="8"/>
        <v>654</v>
      </c>
      <c r="B184" s="13">
        <v>4624</v>
      </c>
      <c r="C184" s="13">
        <v>558</v>
      </c>
      <c r="D184" s="13"/>
      <c r="E184" s="28">
        <v>3.1911</v>
      </c>
      <c r="F184" s="13"/>
      <c r="G184" s="13">
        <f t="shared" si="6"/>
        <v>1780.6338000000001</v>
      </c>
      <c r="H184" s="13">
        <f t="shared" si="7"/>
        <v>14755.6464</v>
      </c>
    </row>
    <row r="185" spans="1:8" x14ac:dyDescent="0.25">
      <c r="A185" s="13">
        <f t="shared" si="8"/>
        <v>656</v>
      </c>
      <c r="B185" s="13">
        <v>4887</v>
      </c>
      <c r="C185" s="13">
        <v>587</v>
      </c>
      <c r="D185" s="13"/>
      <c r="E185" s="28">
        <v>3.4996999999999998</v>
      </c>
      <c r="F185" s="13"/>
      <c r="G185" s="13">
        <f t="shared" si="6"/>
        <v>2054.3238999999999</v>
      </c>
      <c r="H185" s="13">
        <f t="shared" si="7"/>
        <v>17103.033899999999</v>
      </c>
    </row>
    <row r="186" spans="1:8" x14ac:dyDescent="0.25">
      <c r="A186" s="13">
        <f t="shared" si="8"/>
        <v>658</v>
      </c>
      <c r="B186" s="13">
        <v>5089</v>
      </c>
      <c r="C186" s="13">
        <v>611</v>
      </c>
      <c r="D186" s="13"/>
      <c r="E186" s="28">
        <v>3.7223999999999999</v>
      </c>
      <c r="F186" s="13"/>
      <c r="G186" s="13">
        <f t="shared" si="6"/>
        <v>2274.3863999999999</v>
      </c>
      <c r="H186" s="13">
        <f t="shared" si="7"/>
        <v>18943.293600000001</v>
      </c>
    </row>
    <row r="187" spans="1:8" x14ac:dyDescent="0.25">
      <c r="A187" s="13">
        <f t="shared" si="8"/>
        <v>660</v>
      </c>
      <c r="B187" s="13">
        <v>5250</v>
      </c>
      <c r="C187" s="13">
        <v>634</v>
      </c>
      <c r="D187" s="13"/>
      <c r="E187" s="28">
        <v>3.79495</v>
      </c>
      <c r="F187" s="13"/>
      <c r="G187" s="13">
        <f t="shared" si="6"/>
        <v>2405.9983000000002</v>
      </c>
      <c r="H187" s="13">
        <f t="shared" si="7"/>
        <v>19923.487499999999</v>
      </c>
    </row>
    <row r="188" spans="1:8" x14ac:dyDescent="0.25">
      <c r="A188" s="13">
        <f t="shared" si="8"/>
        <v>662</v>
      </c>
      <c r="B188" s="13">
        <v>5417</v>
      </c>
      <c r="C188" s="13">
        <v>660</v>
      </c>
      <c r="D188" s="13"/>
      <c r="E188" s="28">
        <v>3.6391</v>
      </c>
      <c r="F188" s="13"/>
      <c r="G188" s="13">
        <f t="shared" si="6"/>
        <v>2401.806</v>
      </c>
      <c r="H188" s="13">
        <f t="shared" si="7"/>
        <v>19713.004700000001</v>
      </c>
    </row>
    <row r="189" spans="1:8" x14ac:dyDescent="0.25">
      <c r="A189" s="13">
        <f t="shared" si="8"/>
        <v>664</v>
      </c>
      <c r="B189" s="13">
        <v>5535</v>
      </c>
      <c r="C189" s="13">
        <v>680</v>
      </c>
      <c r="D189" s="13"/>
      <c r="E189" s="28">
        <v>3.1350499999999997</v>
      </c>
      <c r="F189" s="13"/>
      <c r="G189" s="13">
        <f t="shared" si="6"/>
        <v>2131.8339999999998</v>
      </c>
      <c r="H189" s="13">
        <f t="shared" si="7"/>
        <v>17352.501749999999</v>
      </c>
    </row>
    <row r="190" spans="1:8" x14ac:dyDescent="0.25">
      <c r="A190" s="13">
        <f t="shared" si="8"/>
        <v>666</v>
      </c>
      <c r="B190" s="13">
        <v>5601</v>
      </c>
      <c r="C190" s="13">
        <v>705</v>
      </c>
      <c r="D190" s="13"/>
      <c r="E190" s="28">
        <v>2.4324000000000003</v>
      </c>
      <c r="F190" s="13"/>
      <c r="G190" s="13">
        <f t="shared" si="6"/>
        <v>1714.8420000000003</v>
      </c>
      <c r="H190" s="13">
        <f t="shared" si="7"/>
        <v>13623.872400000002</v>
      </c>
    </row>
    <row r="191" spans="1:8" x14ac:dyDescent="0.25">
      <c r="A191" s="13">
        <f t="shared" si="8"/>
        <v>668</v>
      </c>
      <c r="B191" s="13">
        <v>5582</v>
      </c>
      <c r="C191" s="13">
        <v>724</v>
      </c>
      <c r="D191" s="13"/>
      <c r="E191" s="28">
        <v>1.7536499999999999</v>
      </c>
      <c r="F191" s="13"/>
      <c r="G191" s="13">
        <f t="shared" si="6"/>
        <v>1269.6425999999999</v>
      </c>
      <c r="H191" s="13">
        <f t="shared" si="7"/>
        <v>9788.8742999999995</v>
      </c>
    </row>
    <row r="192" spans="1:8" x14ac:dyDescent="0.25">
      <c r="A192" s="13">
        <f t="shared" si="8"/>
        <v>670</v>
      </c>
      <c r="B192" s="13">
        <v>5519</v>
      </c>
      <c r="C192" s="13">
        <v>740</v>
      </c>
      <c r="D192" s="13"/>
      <c r="E192" s="28">
        <v>1.2238</v>
      </c>
      <c r="F192" s="13"/>
      <c r="G192" s="13">
        <f t="shared" si="6"/>
        <v>905.61199999999997</v>
      </c>
      <c r="H192" s="13">
        <f t="shared" si="7"/>
        <v>6754.1522000000004</v>
      </c>
    </row>
    <row r="193" spans="1:8" x14ac:dyDescent="0.25">
      <c r="A193" s="13">
        <f t="shared" si="8"/>
        <v>672</v>
      </c>
      <c r="B193" s="13">
        <v>5322</v>
      </c>
      <c r="C193" s="13">
        <v>754</v>
      </c>
      <c r="D193" s="13"/>
      <c r="E193" s="28">
        <v>0.86535000000000006</v>
      </c>
      <c r="F193" s="13"/>
      <c r="G193" s="13">
        <f t="shared" si="6"/>
        <v>652.47390000000007</v>
      </c>
      <c r="H193" s="13">
        <f t="shared" si="7"/>
        <v>4605.3927000000003</v>
      </c>
    </row>
    <row r="194" spans="1:8" x14ac:dyDescent="0.25">
      <c r="A194" s="13">
        <f t="shared" si="8"/>
        <v>674</v>
      </c>
      <c r="B194" s="13">
        <v>5115</v>
      </c>
      <c r="C194" s="13">
        <v>765</v>
      </c>
      <c r="D194" s="13"/>
      <c r="E194" s="28">
        <v>0.62965000000000004</v>
      </c>
      <c r="F194" s="13"/>
      <c r="G194" s="13">
        <f t="shared" si="6"/>
        <v>481.68225000000001</v>
      </c>
      <c r="H194" s="13">
        <f t="shared" si="7"/>
        <v>3220.6597500000003</v>
      </c>
    </row>
    <row r="195" spans="1:8" x14ac:dyDescent="0.25">
      <c r="A195" s="13">
        <f t="shared" si="8"/>
        <v>676</v>
      </c>
      <c r="B195" s="13">
        <v>4764</v>
      </c>
      <c r="C195" s="13">
        <v>784</v>
      </c>
      <c r="D195" s="13"/>
      <c r="E195" s="28">
        <v>0.47294999999999998</v>
      </c>
      <c r="F195" s="13"/>
      <c r="G195" s="13">
        <f t="shared" si="6"/>
        <v>370.7928</v>
      </c>
      <c r="H195" s="13">
        <f t="shared" si="7"/>
        <v>2253.1338000000001</v>
      </c>
    </row>
    <row r="196" spans="1:8" x14ac:dyDescent="0.25">
      <c r="A196" s="13">
        <f t="shared" si="8"/>
        <v>678</v>
      </c>
      <c r="B196" s="13">
        <v>4378</v>
      </c>
      <c r="C196" s="13">
        <v>798</v>
      </c>
      <c r="D196" s="13"/>
      <c r="E196" s="28">
        <v>0.36419999999999997</v>
      </c>
      <c r="F196" s="13"/>
      <c r="G196" s="13">
        <f t="shared" si="6"/>
        <v>290.63159999999999</v>
      </c>
      <c r="H196" s="13">
        <f t="shared" si="7"/>
        <v>1594.4675999999999</v>
      </c>
    </row>
    <row r="197" spans="1:8" x14ac:dyDescent="0.25">
      <c r="A197" s="13">
        <f t="shared" si="8"/>
        <v>680</v>
      </c>
      <c r="B197" s="13">
        <v>4052</v>
      </c>
      <c r="C197" s="13">
        <v>809</v>
      </c>
      <c r="D197" s="13"/>
      <c r="E197" s="28">
        <v>0.28784999999999999</v>
      </c>
      <c r="F197" s="13"/>
      <c r="G197" s="13">
        <f t="shared" si="6"/>
        <v>232.87064999999998</v>
      </c>
      <c r="H197" s="13">
        <f t="shared" si="7"/>
        <v>1166.3681999999999</v>
      </c>
    </row>
    <row r="198" spans="1:8" x14ac:dyDescent="0.25">
      <c r="A198" s="13">
        <f t="shared" si="8"/>
        <v>682</v>
      </c>
      <c r="B198" s="13">
        <v>3594</v>
      </c>
      <c r="C198" s="13">
        <v>826</v>
      </c>
      <c r="D198" s="13"/>
      <c r="E198" s="28">
        <v>0.2341</v>
      </c>
      <c r="F198" s="13"/>
      <c r="G198" s="13">
        <f t="shared" si="6"/>
        <v>193.36660000000001</v>
      </c>
      <c r="H198" s="13">
        <f t="shared" si="7"/>
        <v>841.35540000000003</v>
      </c>
    </row>
    <row r="199" spans="1:8" x14ac:dyDescent="0.25">
      <c r="A199" s="13">
        <f t="shared" si="8"/>
        <v>684</v>
      </c>
      <c r="B199" s="13">
        <v>3119</v>
      </c>
      <c r="C199" s="13">
        <v>842</v>
      </c>
      <c r="D199" s="13"/>
      <c r="E199" s="28">
        <v>0.19450000000000001</v>
      </c>
      <c r="F199" s="13"/>
      <c r="G199" s="13">
        <f t="shared" ref="G199:G257" si="9">C199*E199</f>
        <v>163.76900000000001</v>
      </c>
      <c r="H199" s="13">
        <f t="shared" ref="H199:H257" si="10">B199*E199</f>
        <v>606.64549999999997</v>
      </c>
    </row>
    <row r="200" spans="1:8" x14ac:dyDescent="0.25">
      <c r="A200" s="13">
        <f t="shared" ref="A200:A257" si="11">A199+2</f>
        <v>686</v>
      </c>
      <c r="B200" s="13">
        <v>2689</v>
      </c>
      <c r="C200" s="13">
        <v>857</v>
      </c>
      <c r="D200" s="13"/>
      <c r="E200" s="28">
        <v>0.16520000000000001</v>
      </c>
      <c r="F200" s="13"/>
      <c r="G200" s="13">
        <f t="shared" si="9"/>
        <v>141.57640000000001</v>
      </c>
      <c r="H200" s="13">
        <f t="shared" si="10"/>
        <v>444.22280000000006</v>
      </c>
    </row>
    <row r="201" spans="1:8" x14ac:dyDescent="0.25">
      <c r="A201" s="13">
        <f t="shared" si="11"/>
        <v>688</v>
      </c>
      <c r="B201" s="13">
        <v>2307</v>
      </c>
      <c r="C201" s="13">
        <v>878</v>
      </c>
      <c r="D201" s="13"/>
      <c r="E201" s="28">
        <v>0.14355000000000001</v>
      </c>
      <c r="F201" s="13"/>
      <c r="G201" s="13">
        <f t="shared" si="9"/>
        <v>126.0369</v>
      </c>
      <c r="H201" s="13">
        <f t="shared" si="10"/>
        <v>331.16985000000005</v>
      </c>
    </row>
    <row r="202" spans="1:8" x14ac:dyDescent="0.25">
      <c r="A202" s="13">
        <f t="shared" si="11"/>
        <v>690</v>
      </c>
      <c r="B202" s="13">
        <v>1906</v>
      </c>
      <c r="C202" s="13">
        <v>899</v>
      </c>
      <c r="D202" s="13"/>
      <c r="E202" s="28">
        <v>0.127</v>
      </c>
      <c r="F202" s="13"/>
      <c r="G202" s="13">
        <f t="shared" si="9"/>
        <v>114.173</v>
      </c>
      <c r="H202" s="13">
        <f t="shared" si="10"/>
        <v>242.06200000000001</v>
      </c>
    </row>
    <row r="203" spans="1:8" x14ac:dyDescent="0.25">
      <c r="A203" s="13">
        <f t="shared" si="11"/>
        <v>692</v>
      </c>
      <c r="B203" s="13">
        <v>1563</v>
      </c>
      <c r="C203" s="13">
        <v>917</v>
      </c>
      <c r="D203" s="13"/>
      <c r="E203" s="28">
        <v>0.11460000000000001</v>
      </c>
      <c r="F203" s="13"/>
      <c r="G203" s="13">
        <f t="shared" si="9"/>
        <v>105.0882</v>
      </c>
      <c r="H203" s="13">
        <f t="shared" si="10"/>
        <v>179.1198</v>
      </c>
    </row>
    <row r="204" spans="1:8" x14ac:dyDescent="0.25">
      <c r="A204" s="13">
        <f t="shared" si="11"/>
        <v>694</v>
      </c>
      <c r="B204" s="13">
        <v>1276</v>
      </c>
      <c r="C204" s="13">
        <v>942</v>
      </c>
      <c r="D204" s="13"/>
      <c r="E204" s="28">
        <v>0.1036</v>
      </c>
      <c r="F204" s="13"/>
      <c r="G204" s="13">
        <f t="shared" si="9"/>
        <v>97.591200000000001</v>
      </c>
      <c r="H204" s="13">
        <f t="shared" si="10"/>
        <v>132.1936</v>
      </c>
    </row>
    <row r="205" spans="1:8" x14ac:dyDescent="0.25">
      <c r="A205" s="13">
        <f t="shared" si="11"/>
        <v>696</v>
      </c>
      <c r="B205" s="13">
        <v>1014</v>
      </c>
      <c r="C205" s="13">
        <v>965</v>
      </c>
      <c r="D205" s="13"/>
      <c r="E205" s="28">
        <v>9.4750000000000001E-2</v>
      </c>
      <c r="F205" s="13"/>
      <c r="G205" s="13">
        <f t="shared" si="9"/>
        <v>91.433750000000003</v>
      </c>
      <c r="H205" s="13">
        <f t="shared" si="10"/>
        <v>96.076499999999996</v>
      </c>
    </row>
    <row r="206" spans="1:8" x14ac:dyDescent="0.25">
      <c r="A206" s="13">
        <f t="shared" si="11"/>
        <v>698</v>
      </c>
      <c r="B206" s="13">
        <v>809</v>
      </c>
      <c r="C206" s="13">
        <v>994</v>
      </c>
      <c r="D206" s="13"/>
      <c r="E206" s="28">
        <v>8.7349999999999997E-2</v>
      </c>
      <c r="F206" s="13"/>
      <c r="G206" s="13">
        <f t="shared" si="9"/>
        <v>86.82589999999999</v>
      </c>
      <c r="H206" s="13">
        <f t="shared" si="10"/>
        <v>70.666150000000002</v>
      </c>
    </row>
    <row r="207" spans="1:8" x14ac:dyDescent="0.25">
      <c r="A207" s="13">
        <f t="shared" si="11"/>
        <v>700</v>
      </c>
      <c r="B207" s="13">
        <v>649</v>
      </c>
      <c r="C207" s="13">
        <v>1027</v>
      </c>
      <c r="D207" s="13"/>
      <c r="E207" s="28">
        <v>8.0850000000000005E-2</v>
      </c>
      <c r="F207" s="13"/>
      <c r="G207" s="13">
        <f t="shared" si="9"/>
        <v>83.03295</v>
      </c>
      <c r="H207" s="13">
        <f t="shared" si="10"/>
        <v>52.471650000000004</v>
      </c>
    </row>
    <row r="208" spans="1:8" x14ac:dyDescent="0.25">
      <c r="A208" s="13">
        <f t="shared" si="11"/>
        <v>702</v>
      </c>
      <c r="B208" s="13">
        <v>527</v>
      </c>
      <c r="C208" s="13">
        <v>1054</v>
      </c>
      <c r="D208" s="13"/>
      <c r="E208" s="28">
        <v>7.4999999999999997E-2</v>
      </c>
      <c r="F208" s="13"/>
      <c r="G208" s="13">
        <f t="shared" si="9"/>
        <v>79.05</v>
      </c>
      <c r="H208" s="13">
        <f t="shared" si="10"/>
        <v>39.524999999999999</v>
      </c>
    </row>
    <row r="209" spans="1:8" x14ac:dyDescent="0.25">
      <c r="A209" s="13">
        <f t="shared" si="11"/>
        <v>704</v>
      </c>
      <c r="B209" s="13">
        <v>427</v>
      </c>
      <c r="C209" s="13">
        <v>1089</v>
      </c>
      <c r="D209" s="13"/>
      <c r="E209" s="28">
        <v>7.0649999999999991E-2</v>
      </c>
      <c r="F209" s="13"/>
      <c r="G209" s="13">
        <f t="shared" si="9"/>
        <v>76.937849999999983</v>
      </c>
      <c r="H209" s="13">
        <f t="shared" si="10"/>
        <v>30.167549999999995</v>
      </c>
    </row>
    <row r="210" spans="1:8" x14ac:dyDescent="0.25">
      <c r="A210" s="13">
        <f t="shared" si="11"/>
        <v>706</v>
      </c>
      <c r="B210" s="13">
        <v>331</v>
      </c>
      <c r="C210" s="13">
        <v>1125</v>
      </c>
      <c r="D210" s="13"/>
      <c r="E210" s="28">
        <v>6.6400000000000001E-2</v>
      </c>
      <c r="F210" s="13"/>
      <c r="G210" s="13">
        <f t="shared" si="9"/>
        <v>74.7</v>
      </c>
      <c r="H210" s="13">
        <f t="shared" si="10"/>
        <v>21.978400000000001</v>
      </c>
    </row>
    <row r="211" spans="1:8" x14ac:dyDescent="0.25">
      <c r="A211" s="13">
        <f t="shared" si="11"/>
        <v>708</v>
      </c>
      <c r="B211" s="13">
        <v>277</v>
      </c>
      <c r="C211" s="13">
        <v>1151</v>
      </c>
      <c r="D211" s="13"/>
      <c r="E211" s="28">
        <v>6.2600000000000003E-2</v>
      </c>
      <c r="F211" s="13"/>
      <c r="G211" s="13">
        <f t="shared" si="9"/>
        <v>72.052599999999998</v>
      </c>
      <c r="H211" s="13">
        <f t="shared" si="10"/>
        <v>17.340199999999999</v>
      </c>
    </row>
    <row r="212" spans="1:8" x14ac:dyDescent="0.25">
      <c r="A212" s="13">
        <f t="shared" si="11"/>
        <v>710</v>
      </c>
      <c r="B212" s="13">
        <v>236</v>
      </c>
      <c r="C212" s="13">
        <v>1195</v>
      </c>
      <c r="D212" s="13"/>
      <c r="E212" s="28">
        <v>5.935E-2</v>
      </c>
      <c r="F212" s="13"/>
      <c r="G212" s="13">
        <f t="shared" si="9"/>
        <v>70.923249999999996</v>
      </c>
      <c r="H212" s="13">
        <f t="shared" si="10"/>
        <v>14.006600000000001</v>
      </c>
    </row>
    <row r="213" spans="1:8" x14ac:dyDescent="0.25">
      <c r="A213" s="13">
        <f t="shared" si="11"/>
        <v>712</v>
      </c>
      <c r="B213" s="13">
        <v>187</v>
      </c>
      <c r="C213" s="13">
        <v>1232</v>
      </c>
      <c r="D213" s="13"/>
      <c r="E213" s="28">
        <v>5.6250000000000001E-2</v>
      </c>
      <c r="F213" s="13"/>
      <c r="G213" s="13">
        <f t="shared" si="9"/>
        <v>69.3</v>
      </c>
      <c r="H213" s="13">
        <f t="shared" si="10"/>
        <v>10.518750000000001</v>
      </c>
    </row>
    <row r="214" spans="1:8" x14ac:dyDescent="0.25">
      <c r="A214" s="13">
        <f t="shared" si="11"/>
        <v>714</v>
      </c>
      <c r="B214" s="13">
        <v>169</v>
      </c>
      <c r="C214" s="13">
        <v>1268</v>
      </c>
      <c r="D214" s="13"/>
      <c r="E214" s="28">
        <v>5.3099999999999994E-2</v>
      </c>
      <c r="F214" s="13"/>
      <c r="G214" s="13">
        <f t="shared" si="9"/>
        <v>67.330799999999996</v>
      </c>
      <c r="H214" s="13">
        <f t="shared" si="10"/>
        <v>8.9738999999999987</v>
      </c>
    </row>
    <row r="215" spans="1:8" x14ac:dyDescent="0.25">
      <c r="A215" s="13">
        <f t="shared" si="11"/>
        <v>716</v>
      </c>
      <c r="B215" s="13">
        <v>147</v>
      </c>
      <c r="C215" s="13">
        <v>1298</v>
      </c>
      <c r="D215" s="13"/>
      <c r="E215" s="28">
        <v>5.0799999999999998E-2</v>
      </c>
      <c r="F215" s="13"/>
      <c r="G215" s="13">
        <f t="shared" si="9"/>
        <v>65.938400000000001</v>
      </c>
      <c r="H215" s="13">
        <f t="shared" si="10"/>
        <v>7.4676</v>
      </c>
    </row>
    <row r="216" spans="1:8" x14ac:dyDescent="0.25">
      <c r="A216" s="13">
        <f t="shared" si="11"/>
        <v>718</v>
      </c>
      <c r="B216" s="13">
        <v>135</v>
      </c>
      <c r="C216" s="13">
        <v>1337</v>
      </c>
      <c r="D216" s="13"/>
      <c r="E216" s="28">
        <v>4.8500000000000001E-2</v>
      </c>
      <c r="F216" s="13"/>
      <c r="G216" s="13">
        <f t="shared" si="9"/>
        <v>64.844499999999996</v>
      </c>
      <c r="H216" s="13">
        <f t="shared" si="10"/>
        <v>6.5475000000000003</v>
      </c>
    </row>
    <row r="217" spans="1:8" x14ac:dyDescent="0.25">
      <c r="A217" s="13">
        <f t="shared" si="11"/>
        <v>720</v>
      </c>
      <c r="B217" s="13">
        <v>117</v>
      </c>
      <c r="C217" s="13">
        <v>1374</v>
      </c>
      <c r="D217" s="13"/>
      <c r="E217" s="28">
        <v>4.6249999999999999E-2</v>
      </c>
      <c r="F217" s="13"/>
      <c r="G217" s="13">
        <f t="shared" si="9"/>
        <v>63.547499999999999</v>
      </c>
      <c r="H217" s="13">
        <f t="shared" si="10"/>
        <v>5.4112499999999999</v>
      </c>
    </row>
    <row r="218" spans="1:8" x14ac:dyDescent="0.25">
      <c r="A218" s="13">
        <f t="shared" si="11"/>
        <v>722</v>
      </c>
      <c r="B218" s="13">
        <v>103</v>
      </c>
      <c r="C218" s="13">
        <v>1405</v>
      </c>
      <c r="D218" s="13"/>
      <c r="E218" s="28">
        <v>4.41E-2</v>
      </c>
      <c r="F218" s="13"/>
      <c r="G218" s="13">
        <f t="shared" si="9"/>
        <v>61.960500000000003</v>
      </c>
      <c r="H218" s="13">
        <f t="shared" si="10"/>
        <v>4.5423</v>
      </c>
    </row>
    <row r="219" spans="1:8" x14ac:dyDescent="0.25">
      <c r="A219" s="13">
        <f t="shared" si="11"/>
        <v>724</v>
      </c>
      <c r="B219" s="13">
        <v>103</v>
      </c>
      <c r="C219" s="13">
        <v>1438</v>
      </c>
      <c r="D219" s="13"/>
      <c r="E219" s="28">
        <v>4.2300000000000004E-2</v>
      </c>
      <c r="F219" s="13"/>
      <c r="G219" s="13">
        <f t="shared" si="9"/>
        <v>60.827400000000004</v>
      </c>
      <c r="H219" s="13">
        <f t="shared" si="10"/>
        <v>4.3569000000000004</v>
      </c>
    </row>
    <row r="220" spans="1:8" x14ac:dyDescent="0.25">
      <c r="A220" s="13">
        <f t="shared" si="11"/>
        <v>726</v>
      </c>
      <c r="B220" s="13">
        <v>92.1</v>
      </c>
      <c r="C220" s="13">
        <v>1459</v>
      </c>
      <c r="D220" s="13"/>
      <c r="E220" s="28">
        <v>4.0099999999999997E-2</v>
      </c>
      <c r="F220" s="13"/>
      <c r="G220" s="13">
        <f t="shared" si="9"/>
        <v>58.505899999999997</v>
      </c>
      <c r="H220" s="13">
        <f t="shared" si="10"/>
        <v>3.6932099999999997</v>
      </c>
    </row>
    <row r="221" spans="1:8" x14ac:dyDescent="0.25">
      <c r="A221" s="13">
        <f t="shared" si="11"/>
        <v>728</v>
      </c>
      <c r="B221" s="13">
        <v>92.1</v>
      </c>
      <c r="C221" s="13">
        <v>1493</v>
      </c>
      <c r="D221" s="13"/>
      <c r="E221" s="28">
        <v>3.8400000000000004E-2</v>
      </c>
      <c r="F221" s="13"/>
      <c r="G221" s="13">
        <f t="shared" si="9"/>
        <v>57.331200000000003</v>
      </c>
      <c r="H221" s="13">
        <f t="shared" si="10"/>
        <v>3.5366400000000002</v>
      </c>
    </row>
    <row r="222" spans="1:8" x14ac:dyDescent="0.25">
      <c r="A222" s="13">
        <f t="shared" si="11"/>
        <v>730</v>
      </c>
      <c r="B222" s="13">
        <v>80.8</v>
      </c>
      <c r="C222" s="13">
        <v>1502</v>
      </c>
      <c r="D222" s="13"/>
      <c r="E222" s="28">
        <v>3.6949999999999997E-2</v>
      </c>
      <c r="F222" s="13"/>
      <c r="G222" s="13">
        <f t="shared" si="9"/>
        <v>55.498899999999992</v>
      </c>
      <c r="H222" s="13">
        <f t="shared" si="10"/>
        <v>2.9855599999999995</v>
      </c>
    </row>
    <row r="223" spans="1:8" x14ac:dyDescent="0.25">
      <c r="A223" s="13">
        <f t="shared" si="11"/>
        <v>732</v>
      </c>
      <c r="B223" s="13">
        <v>80.8</v>
      </c>
      <c r="C223" s="13">
        <v>1508</v>
      </c>
      <c r="D223" s="13"/>
      <c r="E223" s="28">
        <v>3.5199999999999995E-2</v>
      </c>
      <c r="F223" s="13"/>
      <c r="G223" s="13">
        <f t="shared" si="9"/>
        <v>53.081599999999995</v>
      </c>
      <c r="H223" s="13">
        <f t="shared" si="10"/>
        <v>2.8441599999999996</v>
      </c>
    </row>
    <row r="224" spans="1:8" x14ac:dyDescent="0.25">
      <c r="A224" s="13">
        <f t="shared" si="11"/>
        <v>734</v>
      </c>
      <c r="B224" s="13">
        <v>73.3</v>
      </c>
      <c r="C224" s="13">
        <v>1513</v>
      </c>
      <c r="D224" s="13"/>
      <c r="E224" s="28">
        <v>3.3250000000000002E-2</v>
      </c>
      <c r="F224" s="13"/>
      <c r="G224" s="13">
        <f t="shared" si="9"/>
        <v>50.307250000000003</v>
      </c>
      <c r="H224" s="13">
        <f t="shared" si="10"/>
        <v>2.4372250000000002</v>
      </c>
    </row>
    <row r="225" spans="1:8" x14ac:dyDescent="0.25">
      <c r="A225" s="13">
        <f t="shared" si="11"/>
        <v>736</v>
      </c>
      <c r="B225" s="13">
        <v>73.3</v>
      </c>
      <c r="C225" s="13">
        <v>1505</v>
      </c>
      <c r="D225" s="13"/>
      <c r="E225" s="28">
        <v>3.2000000000000001E-2</v>
      </c>
      <c r="F225" s="13"/>
      <c r="G225" s="13">
        <f t="shared" si="9"/>
        <v>48.160000000000004</v>
      </c>
      <c r="H225" s="13">
        <f t="shared" si="10"/>
        <v>2.3456000000000001</v>
      </c>
    </row>
    <row r="226" spans="1:8" x14ac:dyDescent="0.25">
      <c r="A226" s="13">
        <f t="shared" si="11"/>
        <v>738</v>
      </c>
      <c r="B226" s="13">
        <v>73.3</v>
      </c>
      <c r="C226" s="13">
        <v>1488</v>
      </c>
      <c r="D226" s="13"/>
      <c r="E226" s="28">
        <v>0.03</v>
      </c>
      <c r="F226" s="13"/>
      <c r="G226" s="13">
        <f t="shared" si="9"/>
        <v>44.64</v>
      </c>
      <c r="H226" s="13">
        <f t="shared" si="10"/>
        <v>2.1989999999999998</v>
      </c>
    </row>
    <row r="227" spans="1:8" x14ac:dyDescent="0.25">
      <c r="A227" s="13">
        <f t="shared" si="11"/>
        <v>740</v>
      </c>
      <c r="B227" s="13">
        <v>73.3</v>
      </c>
      <c r="C227" s="13">
        <v>1467</v>
      </c>
      <c r="D227" s="13"/>
      <c r="E227" s="28">
        <v>2.9149999999999999E-2</v>
      </c>
      <c r="F227" s="13"/>
      <c r="G227" s="13">
        <f t="shared" si="9"/>
        <v>42.76305</v>
      </c>
      <c r="H227" s="13">
        <f t="shared" si="10"/>
        <v>2.136695</v>
      </c>
    </row>
    <row r="228" spans="1:8" x14ac:dyDescent="0.25">
      <c r="A228" s="13">
        <f t="shared" si="11"/>
        <v>742</v>
      </c>
      <c r="B228" s="13">
        <v>73.3</v>
      </c>
      <c r="C228" s="13">
        <v>1435</v>
      </c>
      <c r="D228" s="13"/>
      <c r="E228" s="28">
        <v>2.7550000000000002E-2</v>
      </c>
      <c r="F228" s="13"/>
      <c r="G228" s="13">
        <f t="shared" si="9"/>
        <v>39.53425</v>
      </c>
      <c r="H228" s="13">
        <f t="shared" si="10"/>
        <v>2.019415</v>
      </c>
    </row>
    <row r="229" spans="1:8" x14ac:dyDescent="0.25">
      <c r="A229" s="13">
        <f t="shared" si="11"/>
        <v>744</v>
      </c>
      <c r="B229" s="13">
        <v>73.3</v>
      </c>
      <c r="C229" s="13">
        <v>1394</v>
      </c>
      <c r="D229" s="13"/>
      <c r="E229" s="28">
        <v>2.6700000000000002E-2</v>
      </c>
      <c r="F229" s="13"/>
      <c r="G229" s="13">
        <f t="shared" si="9"/>
        <v>37.219799999999999</v>
      </c>
      <c r="H229" s="13">
        <f t="shared" si="10"/>
        <v>1.9571100000000001</v>
      </c>
    </row>
    <row r="230" spans="1:8" x14ac:dyDescent="0.25">
      <c r="A230" s="13">
        <f t="shared" si="11"/>
        <v>746</v>
      </c>
      <c r="B230" s="13">
        <v>73.3</v>
      </c>
      <c r="C230" s="13">
        <v>1338</v>
      </c>
      <c r="D230" s="13"/>
      <c r="E230" s="28">
        <v>2.5399999999999999E-2</v>
      </c>
      <c r="F230" s="13"/>
      <c r="G230" s="13">
        <f t="shared" si="9"/>
        <v>33.985199999999999</v>
      </c>
      <c r="H230" s="13">
        <f t="shared" si="10"/>
        <v>1.8618199999999998</v>
      </c>
    </row>
    <row r="231" spans="1:8" x14ac:dyDescent="0.25">
      <c r="A231" s="13">
        <f t="shared" si="11"/>
        <v>748</v>
      </c>
      <c r="B231" s="13">
        <v>61.9</v>
      </c>
      <c r="C231" s="13">
        <v>1281</v>
      </c>
      <c r="D231" s="13"/>
      <c r="E231" s="28">
        <v>2.4899999999999999E-2</v>
      </c>
      <c r="F231" s="13"/>
      <c r="G231" s="13">
        <f t="shared" si="9"/>
        <v>31.896899999999999</v>
      </c>
      <c r="H231" s="13">
        <f t="shared" si="10"/>
        <v>1.54131</v>
      </c>
    </row>
    <row r="232" spans="1:8" x14ac:dyDescent="0.25">
      <c r="A232" s="13">
        <f t="shared" si="11"/>
        <v>750</v>
      </c>
      <c r="B232" s="13">
        <v>61.9</v>
      </c>
      <c r="C232" s="13">
        <v>1209</v>
      </c>
      <c r="D232" s="13"/>
      <c r="E232" s="28">
        <v>2.4E-2</v>
      </c>
      <c r="F232" s="13"/>
      <c r="G232" s="13">
        <f t="shared" si="9"/>
        <v>29.016000000000002</v>
      </c>
      <c r="H232" s="13">
        <f t="shared" si="10"/>
        <v>1.4856</v>
      </c>
    </row>
    <row r="233" spans="1:8" x14ac:dyDescent="0.25">
      <c r="A233" s="13">
        <f t="shared" si="11"/>
        <v>752</v>
      </c>
      <c r="B233" s="13">
        <v>61.9</v>
      </c>
      <c r="C233" s="13">
        <v>1132</v>
      </c>
      <c r="D233" s="13"/>
      <c r="E233" s="28">
        <v>2.3350000000000003E-2</v>
      </c>
      <c r="F233" s="13"/>
      <c r="G233" s="13">
        <f t="shared" si="9"/>
        <v>26.432200000000002</v>
      </c>
      <c r="H233" s="13">
        <f t="shared" si="10"/>
        <v>1.4453650000000002</v>
      </c>
    </row>
    <row r="234" spans="1:8" x14ac:dyDescent="0.25">
      <c r="A234" s="13">
        <f t="shared" si="11"/>
        <v>754</v>
      </c>
      <c r="B234" s="13">
        <v>61.9</v>
      </c>
      <c r="C234" s="13">
        <v>1056</v>
      </c>
      <c r="D234" s="13"/>
      <c r="E234" s="28">
        <v>2.18E-2</v>
      </c>
      <c r="F234" s="13"/>
      <c r="G234" s="13">
        <f t="shared" si="9"/>
        <v>23.020800000000001</v>
      </c>
      <c r="H234" s="13">
        <f t="shared" si="10"/>
        <v>1.3494200000000001</v>
      </c>
    </row>
    <row r="235" spans="1:8" x14ac:dyDescent="0.25">
      <c r="A235" s="13">
        <f t="shared" si="11"/>
        <v>756</v>
      </c>
      <c r="B235" s="13">
        <v>61.9</v>
      </c>
      <c r="C235" s="13">
        <v>983</v>
      </c>
      <c r="D235" s="13"/>
      <c r="E235" s="28">
        <v>2.1350000000000001E-2</v>
      </c>
      <c r="F235" s="13"/>
      <c r="G235" s="13">
        <f t="shared" si="9"/>
        <v>20.98705</v>
      </c>
      <c r="H235" s="13">
        <f t="shared" si="10"/>
        <v>1.3215650000000001</v>
      </c>
    </row>
    <row r="236" spans="1:8" x14ac:dyDescent="0.25">
      <c r="A236" s="13">
        <f t="shared" si="11"/>
        <v>758</v>
      </c>
      <c r="B236" s="13">
        <v>61.9</v>
      </c>
      <c r="C236" s="13">
        <v>903</v>
      </c>
      <c r="D236" s="13"/>
      <c r="E236" s="28">
        <v>2.0250000000000001E-2</v>
      </c>
      <c r="F236" s="13"/>
      <c r="G236" s="13">
        <f t="shared" si="9"/>
        <v>18.28575</v>
      </c>
      <c r="H236" s="13">
        <f t="shared" si="10"/>
        <v>1.2534750000000001</v>
      </c>
    </row>
    <row r="237" spans="1:8" x14ac:dyDescent="0.25">
      <c r="A237" s="13">
        <f t="shared" si="11"/>
        <v>760</v>
      </c>
      <c r="B237" s="13">
        <v>61.9</v>
      </c>
      <c r="C237" s="13">
        <v>839</v>
      </c>
      <c r="D237" s="13"/>
      <c r="E237" s="28">
        <v>1.9099999999999999E-2</v>
      </c>
      <c r="F237" s="13"/>
      <c r="G237" s="13">
        <f t="shared" si="9"/>
        <v>16.024899999999999</v>
      </c>
      <c r="H237" s="13">
        <f t="shared" si="10"/>
        <v>1.1822899999999998</v>
      </c>
    </row>
    <row r="238" spans="1:8" x14ac:dyDescent="0.25">
      <c r="A238" s="13">
        <f t="shared" si="11"/>
        <v>762</v>
      </c>
      <c r="B238" s="13">
        <v>61.9</v>
      </c>
      <c r="C238" s="13">
        <v>738</v>
      </c>
      <c r="D238" s="13"/>
      <c r="E238" s="28">
        <v>1.865E-2</v>
      </c>
      <c r="F238" s="13"/>
      <c r="G238" s="13">
        <f t="shared" si="9"/>
        <v>13.7637</v>
      </c>
      <c r="H238" s="13">
        <f t="shared" si="10"/>
        <v>1.1544349999999999</v>
      </c>
    </row>
    <row r="239" spans="1:8" x14ac:dyDescent="0.25">
      <c r="A239" s="13">
        <f t="shared" si="11"/>
        <v>764</v>
      </c>
      <c r="B239" s="13">
        <v>61.9</v>
      </c>
      <c r="C239" s="13">
        <v>677</v>
      </c>
      <c r="D239" s="13"/>
      <c r="E239" s="28">
        <v>1.9099999999999999E-2</v>
      </c>
      <c r="F239" s="13"/>
      <c r="G239" s="13">
        <f t="shared" si="9"/>
        <v>12.9307</v>
      </c>
      <c r="H239" s="13">
        <f t="shared" si="10"/>
        <v>1.1822899999999998</v>
      </c>
    </row>
    <row r="240" spans="1:8" x14ac:dyDescent="0.25">
      <c r="A240" s="13">
        <f t="shared" si="11"/>
        <v>766</v>
      </c>
      <c r="B240" s="13">
        <v>61.9</v>
      </c>
      <c r="C240" s="13">
        <v>616</v>
      </c>
      <c r="D240" s="13"/>
      <c r="E240" s="28">
        <v>1.7750000000000002E-2</v>
      </c>
      <c r="F240" s="13"/>
      <c r="G240" s="13">
        <f t="shared" si="9"/>
        <v>10.934000000000001</v>
      </c>
      <c r="H240" s="13">
        <f t="shared" si="10"/>
        <v>1.0987250000000002</v>
      </c>
    </row>
    <row r="241" spans="1:8" x14ac:dyDescent="0.25">
      <c r="A241" s="13">
        <f t="shared" si="11"/>
        <v>768</v>
      </c>
      <c r="B241" s="13">
        <v>61.9</v>
      </c>
      <c r="C241" s="13">
        <v>539</v>
      </c>
      <c r="D241" s="13"/>
      <c r="E241" s="28">
        <v>1.67E-2</v>
      </c>
      <c r="F241" s="13"/>
      <c r="G241" s="13">
        <f t="shared" si="9"/>
        <v>9.0013000000000005</v>
      </c>
      <c r="H241" s="13">
        <f t="shared" si="10"/>
        <v>1.03373</v>
      </c>
    </row>
    <row r="242" spans="1:8" x14ac:dyDescent="0.25">
      <c r="A242" s="13">
        <f t="shared" si="11"/>
        <v>770</v>
      </c>
      <c r="B242" s="13">
        <v>49.8</v>
      </c>
      <c r="C242" s="13">
        <v>475</v>
      </c>
      <c r="D242" s="13"/>
      <c r="E242" s="28">
        <v>1.5949999999999999E-2</v>
      </c>
      <c r="F242" s="13"/>
      <c r="G242" s="13">
        <f t="shared" si="9"/>
        <v>7.576249999999999</v>
      </c>
      <c r="H242" s="13">
        <f t="shared" si="10"/>
        <v>0.79430999999999985</v>
      </c>
    </row>
    <row r="243" spans="1:8" x14ac:dyDescent="0.25">
      <c r="A243" s="13">
        <f t="shared" si="11"/>
        <v>772</v>
      </c>
      <c r="B243" s="13">
        <v>49.8</v>
      </c>
      <c r="C243" s="13">
        <v>422</v>
      </c>
      <c r="D243" s="13"/>
      <c r="E243" s="28">
        <v>1.54E-2</v>
      </c>
      <c r="F243" s="13"/>
      <c r="G243" s="13">
        <f t="shared" si="9"/>
        <v>6.4988000000000001</v>
      </c>
      <c r="H243" s="13">
        <f t="shared" si="10"/>
        <v>0.76691999999999994</v>
      </c>
    </row>
    <row r="244" spans="1:8" x14ac:dyDescent="0.25">
      <c r="A244" s="13">
        <f t="shared" si="11"/>
        <v>774</v>
      </c>
      <c r="B244" s="13">
        <v>49.8</v>
      </c>
      <c r="C244" s="13">
        <v>367</v>
      </c>
      <c r="D244" s="13"/>
      <c r="E244" s="28">
        <v>1.4849999999999999E-2</v>
      </c>
      <c r="F244" s="13"/>
      <c r="G244" s="13">
        <f t="shared" si="9"/>
        <v>5.4499499999999994</v>
      </c>
      <c r="H244" s="13">
        <f t="shared" si="10"/>
        <v>0.73952999999999991</v>
      </c>
    </row>
    <row r="245" spans="1:8" x14ac:dyDescent="0.25">
      <c r="A245" s="13">
        <f t="shared" si="11"/>
        <v>776</v>
      </c>
      <c r="B245" s="13">
        <v>49.8</v>
      </c>
      <c r="C245" s="13">
        <v>322</v>
      </c>
      <c r="D245" s="13"/>
      <c r="E245" s="28">
        <v>1.3650000000000001E-2</v>
      </c>
      <c r="F245" s="13"/>
      <c r="G245" s="13">
        <f t="shared" si="9"/>
        <v>4.3953000000000007</v>
      </c>
      <c r="H245" s="13">
        <f t="shared" si="10"/>
        <v>0.67976999999999999</v>
      </c>
    </row>
    <row r="246" spans="1:8" x14ac:dyDescent="0.25">
      <c r="A246" s="13">
        <f t="shared" si="11"/>
        <v>778</v>
      </c>
      <c r="B246" s="13">
        <v>49.8</v>
      </c>
      <c r="C246" s="13">
        <v>287</v>
      </c>
      <c r="D246" s="13"/>
      <c r="E246" s="28">
        <v>1.355E-2</v>
      </c>
      <c r="F246" s="13"/>
      <c r="G246" s="13">
        <f t="shared" si="9"/>
        <v>3.8888499999999997</v>
      </c>
      <c r="H246" s="13">
        <f t="shared" si="10"/>
        <v>0.67478999999999989</v>
      </c>
    </row>
    <row r="247" spans="1:8" x14ac:dyDescent="0.25">
      <c r="A247" s="13">
        <f t="shared" si="11"/>
        <v>780</v>
      </c>
      <c r="B247" s="13">
        <v>49.8</v>
      </c>
      <c r="C247" s="13">
        <v>248</v>
      </c>
      <c r="D247" s="13"/>
      <c r="E247" s="28">
        <v>1.3649999999999999E-2</v>
      </c>
      <c r="F247" s="13"/>
      <c r="G247" s="13">
        <f t="shared" si="9"/>
        <v>3.3851999999999998</v>
      </c>
      <c r="H247" s="13">
        <f t="shared" si="10"/>
        <v>0.67976999999999987</v>
      </c>
    </row>
    <row r="248" spans="1:8" x14ac:dyDescent="0.25">
      <c r="A248" s="13">
        <f t="shared" si="11"/>
        <v>782</v>
      </c>
      <c r="B248" s="13">
        <v>49.8</v>
      </c>
      <c r="C248" s="13">
        <v>224</v>
      </c>
      <c r="D248" s="13"/>
      <c r="E248" s="28">
        <v>1.29E-2</v>
      </c>
      <c r="F248" s="13"/>
      <c r="G248" s="13">
        <f t="shared" si="9"/>
        <v>2.8896000000000002</v>
      </c>
      <c r="H248" s="13">
        <f t="shared" si="10"/>
        <v>0.64241999999999999</v>
      </c>
    </row>
    <row r="249" spans="1:8" x14ac:dyDescent="0.25">
      <c r="A249" s="13">
        <f t="shared" si="11"/>
        <v>784</v>
      </c>
      <c r="B249" s="13">
        <v>49.8</v>
      </c>
      <c r="C249" s="13">
        <v>196</v>
      </c>
      <c r="D249" s="13"/>
      <c r="E249" s="28">
        <v>1.26E-2</v>
      </c>
      <c r="F249" s="13"/>
      <c r="G249" s="13">
        <f t="shared" si="9"/>
        <v>2.4695999999999998</v>
      </c>
      <c r="H249" s="13">
        <f t="shared" si="10"/>
        <v>0.62747999999999993</v>
      </c>
    </row>
    <row r="250" spans="1:8" x14ac:dyDescent="0.25">
      <c r="A250" s="13">
        <f t="shared" si="11"/>
        <v>786</v>
      </c>
      <c r="B250" s="13">
        <v>49.8</v>
      </c>
      <c r="C250" s="13">
        <v>177</v>
      </c>
      <c r="D250" s="13"/>
      <c r="E250" s="28">
        <v>1.285E-2</v>
      </c>
      <c r="F250" s="13"/>
      <c r="G250" s="13">
        <f t="shared" si="9"/>
        <v>2.2744499999999999</v>
      </c>
      <c r="H250" s="13">
        <f t="shared" si="10"/>
        <v>0.63993</v>
      </c>
    </row>
    <row r="251" spans="1:8" x14ac:dyDescent="0.25">
      <c r="A251" s="13">
        <f t="shared" si="11"/>
        <v>788</v>
      </c>
      <c r="B251" s="13">
        <v>49.8</v>
      </c>
      <c r="C251" s="13">
        <v>153</v>
      </c>
      <c r="D251" s="13"/>
      <c r="E251" s="28">
        <v>1.1349999999999999E-2</v>
      </c>
      <c r="F251" s="13"/>
      <c r="G251" s="13">
        <f t="shared" si="9"/>
        <v>1.7365499999999998</v>
      </c>
      <c r="H251" s="13">
        <f t="shared" si="10"/>
        <v>0.5652299999999999</v>
      </c>
    </row>
    <row r="252" spans="1:8" x14ac:dyDescent="0.25">
      <c r="A252" s="13">
        <f t="shared" si="11"/>
        <v>790</v>
      </c>
      <c r="B252" s="13">
        <v>49.8</v>
      </c>
      <c r="C252" s="13">
        <v>138</v>
      </c>
      <c r="D252" s="13"/>
      <c r="E252" s="28">
        <v>1.065E-2</v>
      </c>
      <c r="F252" s="13"/>
      <c r="G252" s="13">
        <f t="shared" si="9"/>
        <v>1.4697</v>
      </c>
      <c r="H252" s="13">
        <f t="shared" si="10"/>
        <v>0.53037000000000001</v>
      </c>
    </row>
    <row r="253" spans="1:8" x14ac:dyDescent="0.25">
      <c r="A253" s="13">
        <f t="shared" si="11"/>
        <v>792</v>
      </c>
      <c r="B253" s="13">
        <v>49.8</v>
      </c>
      <c r="C253" s="13">
        <v>130</v>
      </c>
      <c r="D253" s="13"/>
      <c r="E253" s="28">
        <v>1.0025550000000001E-2</v>
      </c>
      <c r="F253" s="13"/>
      <c r="G253" s="13">
        <f t="shared" si="9"/>
        <v>1.3033215000000002</v>
      </c>
      <c r="H253" s="13">
        <f t="shared" si="10"/>
        <v>0.49927239000000001</v>
      </c>
    </row>
    <row r="254" spans="1:8" x14ac:dyDescent="0.25">
      <c r="A254" s="13">
        <f t="shared" si="11"/>
        <v>794</v>
      </c>
      <c r="B254" s="13">
        <v>49.8</v>
      </c>
      <c r="C254" s="13">
        <v>117</v>
      </c>
      <c r="D254" s="13"/>
      <c r="E254" s="28">
        <v>1.06E-2</v>
      </c>
      <c r="F254" s="13"/>
      <c r="G254" s="13">
        <f t="shared" si="9"/>
        <v>1.2402</v>
      </c>
      <c r="H254" s="13">
        <f t="shared" si="10"/>
        <v>0.52788000000000002</v>
      </c>
    </row>
    <row r="255" spans="1:8" x14ac:dyDescent="0.25">
      <c r="A255" s="13">
        <f t="shared" si="11"/>
        <v>796</v>
      </c>
      <c r="B255" s="13">
        <v>49.8</v>
      </c>
      <c r="C255" s="13">
        <v>102</v>
      </c>
      <c r="D255" s="13"/>
      <c r="E255" s="28">
        <v>1.0270149999999999E-2</v>
      </c>
      <c r="F255" s="13"/>
      <c r="G255" s="13">
        <f t="shared" si="9"/>
        <v>1.0475553</v>
      </c>
      <c r="H255" s="13">
        <f t="shared" si="10"/>
        <v>0.51145346999999985</v>
      </c>
    </row>
    <row r="256" spans="1:8" x14ac:dyDescent="0.25">
      <c r="A256" s="13">
        <f t="shared" si="11"/>
        <v>798</v>
      </c>
      <c r="B256" s="13">
        <v>49.8</v>
      </c>
      <c r="C256" s="13">
        <v>92.2</v>
      </c>
      <c r="D256" s="13"/>
      <c r="E256" s="28">
        <v>9.7722E-3</v>
      </c>
      <c r="F256" s="13"/>
      <c r="G256" s="13">
        <f t="shared" si="9"/>
        <v>0.90099684000000002</v>
      </c>
      <c r="H256" s="13">
        <f t="shared" si="10"/>
        <v>0.48665555999999999</v>
      </c>
    </row>
    <row r="257" spans="1:8" x14ac:dyDescent="0.25">
      <c r="A257" s="13">
        <f t="shared" si="11"/>
        <v>800</v>
      </c>
      <c r="B257" s="13">
        <v>49.8</v>
      </c>
      <c r="C257" s="13">
        <v>92.2</v>
      </c>
      <c r="D257" s="13"/>
      <c r="F257" s="13"/>
      <c r="G257" s="13">
        <f t="shared" si="9"/>
        <v>0</v>
      </c>
      <c r="H257" s="13">
        <f t="shared" si="10"/>
        <v>0</v>
      </c>
    </row>
    <row r="258" spans="1:8" x14ac:dyDescent="0.25">
      <c r="E258" s="29"/>
    </row>
    <row r="259" spans="1:8" x14ac:dyDescent="0.25">
      <c r="E259" s="29"/>
    </row>
    <row r="260" spans="1:8" x14ac:dyDescent="0.25">
      <c r="E260" s="29"/>
    </row>
    <row r="261" spans="1:8" x14ac:dyDescent="0.25">
      <c r="E261" s="29"/>
    </row>
    <row r="262" spans="1:8" x14ac:dyDescent="0.25">
      <c r="E262" s="29"/>
    </row>
    <row r="263" spans="1:8" x14ac:dyDescent="0.25">
      <c r="E263" s="29"/>
    </row>
    <row r="264" spans="1:8" x14ac:dyDescent="0.25">
      <c r="E264" s="29"/>
    </row>
    <row r="265" spans="1:8" x14ac:dyDescent="0.25">
      <c r="E265" s="29"/>
    </row>
    <row r="266" spans="1:8" x14ac:dyDescent="0.25">
      <c r="E266" s="29"/>
    </row>
    <row r="267" spans="1:8" x14ac:dyDescent="0.25">
      <c r="E267" s="29"/>
    </row>
    <row r="268" spans="1:8" x14ac:dyDescent="0.25">
      <c r="E268" s="29"/>
    </row>
    <row r="269" spans="1:8" x14ac:dyDescent="0.25">
      <c r="E269" s="29"/>
    </row>
    <row r="270" spans="1:8" x14ac:dyDescent="0.25">
      <c r="E270" s="29"/>
    </row>
    <row r="271" spans="1:8" x14ac:dyDescent="0.25">
      <c r="E271" s="29"/>
    </row>
    <row r="272" spans="1:8" x14ac:dyDescent="0.25">
      <c r="E272" s="29"/>
    </row>
    <row r="273" spans="5:5" x14ac:dyDescent="0.25">
      <c r="E273" s="29"/>
    </row>
    <row r="274" spans="5:5" x14ac:dyDescent="0.25">
      <c r="E274" s="29"/>
    </row>
    <row r="275" spans="5:5" x14ac:dyDescent="0.25">
      <c r="E275" s="29"/>
    </row>
    <row r="276" spans="5:5" x14ac:dyDescent="0.25">
      <c r="E276" s="29"/>
    </row>
    <row r="277" spans="5:5" x14ac:dyDescent="0.25">
      <c r="E277" s="29"/>
    </row>
    <row r="278" spans="5:5" x14ac:dyDescent="0.25">
      <c r="E278" s="29"/>
    </row>
    <row r="279" spans="5:5" x14ac:dyDescent="0.25">
      <c r="E279" s="29"/>
    </row>
    <row r="280" spans="5:5" x14ac:dyDescent="0.25">
      <c r="E280" s="29"/>
    </row>
    <row r="281" spans="5:5" x14ac:dyDescent="0.25">
      <c r="E281" s="29"/>
    </row>
    <row r="282" spans="5:5" x14ac:dyDescent="0.25">
      <c r="E282" s="29"/>
    </row>
    <row r="283" spans="5:5" x14ac:dyDescent="0.25">
      <c r="E283" s="29"/>
    </row>
    <row r="284" spans="5:5" x14ac:dyDescent="0.25">
      <c r="E284" s="29"/>
    </row>
    <row r="285" spans="5:5" x14ac:dyDescent="0.25">
      <c r="E285" s="29"/>
    </row>
    <row r="286" spans="5:5" x14ac:dyDescent="0.25">
      <c r="E286" s="29"/>
    </row>
    <row r="287" spans="5:5" x14ac:dyDescent="0.25">
      <c r="E287" s="29"/>
    </row>
    <row r="288" spans="5:5" x14ac:dyDescent="0.25">
      <c r="E288" s="29"/>
    </row>
    <row r="289" spans="5:5" x14ac:dyDescent="0.25">
      <c r="E289" s="29"/>
    </row>
    <row r="290" spans="5:5" x14ac:dyDescent="0.25">
      <c r="E290" s="29"/>
    </row>
    <row r="291" spans="5:5" x14ac:dyDescent="0.25">
      <c r="E291" s="29"/>
    </row>
    <row r="292" spans="5:5" x14ac:dyDescent="0.25">
      <c r="E292" s="29"/>
    </row>
    <row r="293" spans="5:5" x14ac:dyDescent="0.25">
      <c r="E293" s="29"/>
    </row>
    <row r="294" spans="5:5" x14ac:dyDescent="0.25">
      <c r="E294" s="29"/>
    </row>
    <row r="295" spans="5:5" x14ac:dyDescent="0.25">
      <c r="E295" s="29"/>
    </row>
    <row r="296" spans="5:5" x14ac:dyDescent="0.25">
      <c r="E296" s="29"/>
    </row>
    <row r="297" spans="5:5" x14ac:dyDescent="0.25">
      <c r="E297" s="29"/>
    </row>
    <row r="298" spans="5:5" x14ac:dyDescent="0.25">
      <c r="E298" s="29"/>
    </row>
    <row r="299" spans="5:5" x14ac:dyDescent="0.25">
      <c r="E299" s="29"/>
    </row>
    <row r="300" spans="5:5" x14ac:dyDescent="0.25">
      <c r="E300" s="29"/>
    </row>
    <row r="301" spans="5:5" x14ac:dyDescent="0.25">
      <c r="E301" s="29"/>
    </row>
    <row r="302" spans="5:5" x14ac:dyDescent="0.25">
      <c r="E302" s="29"/>
    </row>
    <row r="303" spans="5:5" x14ac:dyDescent="0.25">
      <c r="E303" s="29"/>
    </row>
    <row r="304" spans="5:5" x14ac:dyDescent="0.25">
      <c r="E304" s="29"/>
    </row>
    <row r="305" spans="5:5" x14ac:dyDescent="0.25">
      <c r="E305" s="29"/>
    </row>
    <row r="306" spans="5:5" x14ac:dyDescent="0.25">
      <c r="E306" s="29"/>
    </row>
    <row r="307" spans="5:5" x14ac:dyDescent="0.25">
      <c r="E307" s="29"/>
    </row>
    <row r="308" spans="5:5" x14ac:dyDescent="0.25">
      <c r="E308" s="29"/>
    </row>
    <row r="309" spans="5:5" x14ac:dyDescent="0.25">
      <c r="E309" s="29"/>
    </row>
    <row r="310" spans="5:5" x14ac:dyDescent="0.25">
      <c r="E310" s="29"/>
    </row>
    <row r="311" spans="5:5" x14ac:dyDescent="0.25">
      <c r="E311" s="29"/>
    </row>
    <row r="312" spans="5:5" x14ac:dyDescent="0.25">
      <c r="E312" s="29"/>
    </row>
    <row r="313" spans="5:5" x14ac:dyDescent="0.25">
      <c r="E313" s="29"/>
    </row>
    <row r="314" spans="5:5" x14ac:dyDescent="0.25">
      <c r="E314" s="29"/>
    </row>
    <row r="315" spans="5:5" x14ac:dyDescent="0.25">
      <c r="E315" s="29"/>
    </row>
    <row r="316" spans="5:5" x14ac:dyDescent="0.25">
      <c r="E316" s="29"/>
    </row>
    <row r="317" spans="5:5" x14ac:dyDescent="0.25">
      <c r="E317" s="29"/>
    </row>
    <row r="318" spans="5:5" x14ac:dyDescent="0.25">
      <c r="E318" s="29"/>
    </row>
    <row r="319" spans="5:5" x14ac:dyDescent="0.25">
      <c r="E319" s="29"/>
    </row>
    <row r="320" spans="5:5" x14ac:dyDescent="0.25">
      <c r="E320" s="29"/>
    </row>
    <row r="321" spans="5:5" x14ac:dyDescent="0.25">
      <c r="E321" s="29"/>
    </row>
    <row r="322" spans="5:5" x14ac:dyDescent="0.25">
      <c r="E322" s="29"/>
    </row>
    <row r="323" spans="5:5" x14ac:dyDescent="0.25">
      <c r="E323" s="29"/>
    </row>
    <row r="324" spans="5:5" x14ac:dyDescent="0.25">
      <c r="E324" s="29"/>
    </row>
    <row r="325" spans="5:5" x14ac:dyDescent="0.25">
      <c r="E325" s="29"/>
    </row>
    <row r="326" spans="5:5" x14ac:dyDescent="0.25">
      <c r="E326" s="29"/>
    </row>
    <row r="327" spans="5:5" x14ac:dyDescent="0.25">
      <c r="E327" s="29"/>
    </row>
    <row r="328" spans="5:5" x14ac:dyDescent="0.25">
      <c r="E328" s="29"/>
    </row>
    <row r="329" spans="5:5" x14ac:dyDescent="0.25">
      <c r="E329" s="29"/>
    </row>
    <row r="330" spans="5:5" x14ac:dyDescent="0.25">
      <c r="E330" s="29"/>
    </row>
    <row r="331" spans="5:5" x14ac:dyDescent="0.25">
      <c r="E331" s="29"/>
    </row>
    <row r="332" spans="5:5" x14ac:dyDescent="0.25">
      <c r="E332" s="29"/>
    </row>
    <row r="333" spans="5:5" x14ac:dyDescent="0.25">
      <c r="E333" s="29"/>
    </row>
    <row r="334" spans="5:5" x14ac:dyDescent="0.25">
      <c r="E334" s="29"/>
    </row>
    <row r="335" spans="5:5" x14ac:dyDescent="0.25">
      <c r="E335" s="29"/>
    </row>
    <row r="336" spans="5:5" x14ac:dyDescent="0.25">
      <c r="E336" s="29"/>
    </row>
    <row r="337" spans="5:5" x14ac:dyDescent="0.25">
      <c r="E337" s="29"/>
    </row>
    <row r="338" spans="5:5" x14ac:dyDescent="0.25">
      <c r="E338" s="29"/>
    </row>
    <row r="339" spans="5:5" x14ac:dyDescent="0.25">
      <c r="E339" s="29"/>
    </row>
    <row r="340" spans="5:5" x14ac:dyDescent="0.25">
      <c r="E340" s="29"/>
    </row>
    <row r="341" spans="5:5" x14ac:dyDescent="0.25">
      <c r="E341" s="29"/>
    </row>
    <row r="342" spans="5:5" x14ac:dyDescent="0.25">
      <c r="E342" s="29"/>
    </row>
    <row r="343" spans="5:5" x14ac:dyDescent="0.25">
      <c r="E343" s="29"/>
    </row>
    <row r="344" spans="5:5" x14ac:dyDescent="0.25">
      <c r="E344" s="29"/>
    </row>
    <row r="345" spans="5:5" x14ac:dyDescent="0.25">
      <c r="E345" s="29"/>
    </row>
    <row r="346" spans="5:5" x14ac:dyDescent="0.25">
      <c r="E346" s="29"/>
    </row>
    <row r="347" spans="5:5" x14ac:dyDescent="0.25">
      <c r="E347" s="29"/>
    </row>
    <row r="348" spans="5:5" x14ac:dyDescent="0.25">
      <c r="E348" s="29"/>
    </row>
    <row r="349" spans="5:5" x14ac:dyDescent="0.25">
      <c r="E349" s="29"/>
    </row>
    <row r="350" spans="5:5" x14ac:dyDescent="0.25">
      <c r="E350" s="29"/>
    </row>
    <row r="351" spans="5:5" x14ac:dyDescent="0.25">
      <c r="E351" s="29"/>
    </row>
    <row r="352" spans="5:5" x14ac:dyDescent="0.25">
      <c r="E352" s="29"/>
    </row>
    <row r="353" spans="5:5" x14ac:dyDescent="0.25">
      <c r="E353" s="29"/>
    </row>
    <row r="354" spans="5:5" x14ac:dyDescent="0.25">
      <c r="E354" s="29"/>
    </row>
    <row r="355" spans="5:5" x14ac:dyDescent="0.25">
      <c r="E355" s="29"/>
    </row>
    <row r="356" spans="5:5" x14ac:dyDescent="0.25">
      <c r="E356" s="29"/>
    </row>
    <row r="357" spans="5:5" x14ac:dyDescent="0.25">
      <c r="E357" s="29"/>
    </row>
    <row r="358" spans="5:5" x14ac:dyDescent="0.25">
      <c r="E358" s="29"/>
    </row>
    <row r="359" spans="5:5" x14ac:dyDescent="0.25">
      <c r="E359" s="29"/>
    </row>
    <row r="360" spans="5:5" x14ac:dyDescent="0.25">
      <c r="E360" s="29"/>
    </row>
    <row r="361" spans="5:5" x14ac:dyDescent="0.25">
      <c r="E361" s="29"/>
    </row>
    <row r="362" spans="5:5" x14ac:dyDescent="0.25">
      <c r="E362" s="29"/>
    </row>
    <row r="363" spans="5:5" x14ac:dyDescent="0.25">
      <c r="E363" s="29"/>
    </row>
    <row r="364" spans="5:5" x14ac:dyDescent="0.25">
      <c r="E364" s="29"/>
    </row>
    <row r="365" spans="5:5" x14ac:dyDescent="0.25">
      <c r="E365" s="29"/>
    </row>
    <row r="366" spans="5:5" x14ac:dyDescent="0.25">
      <c r="E366" s="29"/>
    </row>
    <row r="367" spans="5:5" x14ac:dyDescent="0.25">
      <c r="E367" s="29"/>
    </row>
    <row r="368" spans="5:5" x14ac:dyDescent="0.25">
      <c r="E368" s="29"/>
    </row>
    <row r="369" spans="5:5" x14ac:dyDescent="0.25">
      <c r="E369" s="29"/>
    </row>
    <row r="370" spans="5:5" x14ac:dyDescent="0.25">
      <c r="E370" s="29"/>
    </row>
    <row r="371" spans="5:5" x14ac:dyDescent="0.25">
      <c r="E371" s="29"/>
    </row>
    <row r="372" spans="5:5" x14ac:dyDescent="0.25">
      <c r="E372" s="29"/>
    </row>
    <row r="373" spans="5:5" x14ac:dyDescent="0.25">
      <c r="E373" s="29"/>
    </row>
    <row r="374" spans="5:5" x14ac:dyDescent="0.25">
      <c r="E374" s="29"/>
    </row>
    <row r="375" spans="5:5" x14ac:dyDescent="0.25">
      <c r="E375" s="29"/>
    </row>
    <row r="376" spans="5:5" x14ac:dyDescent="0.25">
      <c r="E376" s="29"/>
    </row>
    <row r="377" spans="5:5" x14ac:dyDescent="0.25">
      <c r="E377" s="29"/>
    </row>
    <row r="378" spans="5:5" x14ac:dyDescent="0.25">
      <c r="E378" s="29"/>
    </row>
    <row r="379" spans="5:5" x14ac:dyDescent="0.25">
      <c r="E379" s="29"/>
    </row>
    <row r="380" spans="5:5" x14ac:dyDescent="0.25">
      <c r="E380" s="29"/>
    </row>
    <row r="381" spans="5:5" x14ac:dyDescent="0.25">
      <c r="E381" s="29"/>
    </row>
    <row r="382" spans="5:5" x14ac:dyDescent="0.25">
      <c r="E382" s="29"/>
    </row>
    <row r="383" spans="5:5" x14ac:dyDescent="0.25">
      <c r="E383" s="29"/>
    </row>
    <row r="384" spans="5:5" x14ac:dyDescent="0.25">
      <c r="E384" s="29"/>
    </row>
    <row r="385" spans="5:5" x14ac:dyDescent="0.25">
      <c r="E385" s="29"/>
    </row>
    <row r="386" spans="5:5" x14ac:dyDescent="0.25">
      <c r="E386" s="29"/>
    </row>
    <row r="387" spans="5:5" x14ac:dyDescent="0.25">
      <c r="E387" s="29"/>
    </row>
    <row r="388" spans="5:5" x14ac:dyDescent="0.25">
      <c r="E388" s="29"/>
    </row>
    <row r="389" spans="5:5" x14ac:dyDescent="0.25">
      <c r="E389" s="29"/>
    </row>
    <row r="390" spans="5:5" x14ac:dyDescent="0.25">
      <c r="E390" s="29"/>
    </row>
    <row r="391" spans="5:5" x14ac:dyDescent="0.25">
      <c r="E391" s="29"/>
    </row>
    <row r="392" spans="5:5" x14ac:dyDescent="0.25">
      <c r="E392" s="29"/>
    </row>
    <row r="393" spans="5:5" x14ac:dyDescent="0.25">
      <c r="E393" s="29"/>
    </row>
    <row r="394" spans="5:5" x14ac:dyDescent="0.25">
      <c r="E394" s="29"/>
    </row>
    <row r="395" spans="5:5" x14ac:dyDescent="0.25">
      <c r="E395" s="29"/>
    </row>
    <row r="396" spans="5:5" x14ac:dyDescent="0.25">
      <c r="E396" s="29"/>
    </row>
    <row r="397" spans="5:5" x14ac:dyDescent="0.25">
      <c r="E397" s="29"/>
    </row>
    <row r="398" spans="5:5" x14ac:dyDescent="0.25">
      <c r="E398" s="29"/>
    </row>
    <row r="399" spans="5:5" x14ac:dyDescent="0.25">
      <c r="E399" s="29"/>
    </row>
    <row r="400" spans="5:5" x14ac:dyDescent="0.25">
      <c r="E400" s="29"/>
    </row>
    <row r="401" spans="5:5" x14ac:dyDescent="0.25">
      <c r="E401" s="29"/>
    </row>
    <row r="402" spans="5:5" x14ac:dyDescent="0.25">
      <c r="E402" s="29"/>
    </row>
    <row r="403" spans="5:5" x14ac:dyDescent="0.25">
      <c r="E403" s="29"/>
    </row>
    <row r="404" spans="5:5" x14ac:dyDescent="0.25">
      <c r="E404" s="29"/>
    </row>
    <row r="405" spans="5:5" x14ac:dyDescent="0.25">
      <c r="E405" s="29"/>
    </row>
    <row r="406" spans="5:5" x14ac:dyDescent="0.25">
      <c r="E406" s="29"/>
    </row>
    <row r="407" spans="5:5" x14ac:dyDescent="0.25">
      <c r="E407" s="29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7"/>
  <sheetViews>
    <sheetView workbookViewId="0">
      <selection activeCell="D2" sqref="D2"/>
    </sheetView>
  </sheetViews>
  <sheetFormatPr defaultColWidth="9.140625" defaultRowHeight="15" x14ac:dyDescent="0.25"/>
  <cols>
    <col min="1" max="1" width="12.140625" style="6" customWidth="1"/>
    <col min="2" max="3" width="9.140625" style="6"/>
    <col min="4" max="4" width="3.42578125" style="6" customWidth="1"/>
    <col min="5" max="5" width="13.85546875" style="24" customWidth="1"/>
    <col min="6" max="6" width="3.5703125" style="6" customWidth="1"/>
    <col min="7" max="8" width="9.140625" style="6"/>
    <col min="9" max="9" width="6.42578125" style="6" customWidth="1"/>
    <col min="10" max="11" width="9.140625" style="6"/>
    <col min="12" max="12" width="12.7109375" style="6" customWidth="1"/>
    <col min="13" max="14" width="11.28515625" style="6" customWidth="1"/>
    <col min="15" max="15" width="16.140625" style="6" customWidth="1"/>
    <col min="16" max="16384" width="9.140625" style="6"/>
  </cols>
  <sheetData>
    <row r="1" spans="1:17" ht="18" x14ac:dyDescent="0.25">
      <c r="A1" s="32" t="s">
        <v>56</v>
      </c>
    </row>
    <row r="2" spans="1:17" ht="15.75" x14ac:dyDescent="0.25">
      <c r="D2" s="51" t="s">
        <v>53</v>
      </c>
    </row>
    <row r="3" spans="1:17" x14ac:dyDescent="0.25">
      <c r="D3" s="6" t="s">
        <v>9</v>
      </c>
    </row>
    <row r="4" spans="1:17" x14ac:dyDescent="0.25">
      <c r="J4" s="7" t="s">
        <v>27</v>
      </c>
      <c r="K4" s="8"/>
      <c r="L4" s="9">
        <f>(SUM(H7:H257)/(SUM(G7:G257)+SUM(H7:H257)))</f>
        <v>0.88278089515015168</v>
      </c>
      <c r="M4" s="10"/>
      <c r="N4" s="10"/>
    </row>
    <row r="5" spans="1:17" x14ac:dyDescent="0.25">
      <c r="A5" s="11" t="s">
        <v>11</v>
      </c>
      <c r="B5" s="11" t="s">
        <v>12</v>
      </c>
      <c r="C5" s="11" t="s">
        <v>13</v>
      </c>
      <c r="D5" s="11"/>
      <c r="E5" s="25" t="s">
        <v>14</v>
      </c>
      <c r="F5" s="11"/>
      <c r="G5" s="11" t="s">
        <v>13</v>
      </c>
      <c r="H5" s="11" t="s">
        <v>12</v>
      </c>
      <c r="J5" s="10"/>
      <c r="K5" s="10"/>
      <c r="L5" s="12"/>
      <c r="M5" s="10" t="s">
        <v>17</v>
      </c>
      <c r="N5" s="10"/>
    </row>
    <row r="6" spans="1:17" x14ac:dyDescent="0.25">
      <c r="A6" s="13"/>
      <c r="B6" s="13"/>
      <c r="C6" s="13"/>
      <c r="D6" s="13"/>
      <c r="E6" s="26"/>
      <c r="F6" s="13"/>
      <c r="G6" s="13"/>
      <c r="H6" s="13"/>
      <c r="J6" s="10" t="s">
        <v>15</v>
      </c>
      <c r="K6" s="10"/>
      <c r="L6" s="12">
        <f>SUM(E7:E56)*2</f>
        <v>0</v>
      </c>
      <c r="M6" s="10"/>
      <c r="N6" s="10"/>
      <c r="O6" s="6" t="s">
        <v>16</v>
      </c>
      <c r="P6" s="14">
        <f>L6+L7+L8+L9+L10</f>
        <v>161.22454569999999</v>
      </c>
    </row>
    <row r="7" spans="1:17" x14ac:dyDescent="0.25">
      <c r="A7" s="13">
        <v>300</v>
      </c>
      <c r="B7" s="13">
        <v>2233</v>
      </c>
      <c r="C7" s="13">
        <v>920</v>
      </c>
      <c r="D7" s="13"/>
      <c r="E7" s="27"/>
      <c r="F7" s="13"/>
      <c r="G7" s="13">
        <f t="shared" ref="G7:G70" si="0">C7*E7</f>
        <v>0</v>
      </c>
      <c r="H7" s="13">
        <f t="shared" ref="H7:H70" si="1">B7*E7</f>
        <v>0</v>
      </c>
      <c r="J7" s="10" t="s">
        <v>0</v>
      </c>
      <c r="K7" s="10"/>
      <c r="L7" s="12">
        <f>SUM(E57:E106)*2</f>
        <v>5.8454931000000006</v>
      </c>
      <c r="M7" s="10"/>
      <c r="N7" s="10"/>
      <c r="O7" s="6" t="s">
        <v>17</v>
      </c>
      <c r="P7" s="15" t="s">
        <v>15</v>
      </c>
      <c r="Q7" s="6">
        <f>L6/P6</f>
        <v>0</v>
      </c>
    </row>
    <row r="8" spans="1:17" x14ac:dyDescent="0.25">
      <c r="A8" s="13">
        <f t="shared" ref="A8:A71" si="2">A7+2</f>
        <v>302</v>
      </c>
      <c r="B8" s="13">
        <v>1838</v>
      </c>
      <c r="C8" s="13">
        <v>784</v>
      </c>
      <c r="D8" s="13"/>
      <c r="E8" s="27"/>
      <c r="F8" s="13"/>
      <c r="G8" s="13">
        <f t="shared" si="0"/>
        <v>0</v>
      </c>
      <c r="H8" s="13">
        <f t="shared" si="1"/>
        <v>0</v>
      </c>
      <c r="J8" s="10" t="s">
        <v>1</v>
      </c>
      <c r="K8" s="10"/>
      <c r="L8" s="12">
        <f>SUM(E107:E156)*2</f>
        <v>24.448599999999999</v>
      </c>
      <c r="M8" s="10"/>
      <c r="N8" s="10"/>
      <c r="P8" s="15" t="s">
        <v>0</v>
      </c>
      <c r="Q8" s="6">
        <f>L7/P6</f>
        <v>3.6256843364763168E-2</v>
      </c>
    </row>
    <row r="9" spans="1:17" x14ac:dyDescent="0.25">
      <c r="A9" s="13">
        <f t="shared" si="2"/>
        <v>304</v>
      </c>
      <c r="B9" s="13">
        <v>1656</v>
      </c>
      <c r="C9" s="13">
        <v>706</v>
      </c>
      <c r="D9" s="13"/>
      <c r="E9" s="27"/>
      <c r="F9" s="13"/>
      <c r="G9" s="13">
        <f t="shared" si="0"/>
        <v>0</v>
      </c>
      <c r="H9" s="13">
        <f t="shared" si="1"/>
        <v>0</v>
      </c>
      <c r="J9" s="10" t="s">
        <v>2</v>
      </c>
      <c r="K9" s="10" t="s">
        <v>18</v>
      </c>
      <c r="L9" s="12">
        <f>(SUM(E157:E206))*2</f>
        <v>128.6336</v>
      </c>
      <c r="M9" s="10"/>
      <c r="N9" s="10"/>
      <c r="P9" s="15" t="s">
        <v>1</v>
      </c>
      <c r="Q9" s="6">
        <f>L8/P6</f>
        <v>0.15164316260808666</v>
      </c>
    </row>
    <row r="10" spans="1:17" x14ac:dyDescent="0.25">
      <c r="A10" s="13">
        <f t="shared" si="2"/>
        <v>306</v>
      </c>
      <c r="B10" s="13">
        <v>1499</v>
      </c>
      <c r="C10" s="13">
        <v>668</v>
      </c>
      <c r="D10" s="13"/>
      <c r="E10" s="27"/>
      <c r="F10" s="13"/>
      <c r="G10" s="13">
        <f t="shared" si="0"/>
        <v>0</v>
      </c>
      <c r="H10" s="13">
        <f t="shared" si="1"/>
        <v>0</v>
      </c>
      <c r="J10" s="10" t="s">
        <v>3</v>
      </c>
      <c r="K10" s="10"/>
      <c r="L10" s="12">
        <f>SUM(E207:E256)*2</f>
        <v>2.2968526000000011</v>
      </c>
      <c r="M10" s="10"/>
      <c r="N10" s="10"/>
      <c r="P10" s="15" t="s">
        <v>2</v>
      </c>
      <c r="Q10" s="6">
        <f>L9/P6</f>
        <v>0.79785369803029937</v>
      </c>
    </row>
    <row r="11" spans="1:17" x14ac:dyDescent="0.25">
      <c r="A11" s="13">
        <f t="shared" si="2"/>
        <v>308</v>
      </c>
      <c r="B11" s="13">
        <v>1412</v>
      </c>
      <c r="C11" s="13">
        <v>645</v>
      </c>
      <c r="D11" s="13"/>
      <c r="E11" s="27"/>
      <c r="F11" s="13"/>
      <c r="G11" s="13">
        <f t="shared" si="0"/>
        <v>0</v>
      </c>
      <c r="H11" s="13">
        <f t="shared" si="1"/>
        <v>0</v>
      </c>
      <c r="J11" s="10" t="s">
        <v>19</v>
      </c>
      <c r="K11" s="10"/>
      <c r="L11" s="12">
        <f>+L10+L9</f>
        <v>130.9304526</v>
      </c>
      <c r="M11" s="10"/>
      <c r="N11" s="10"/>
      <c r="P11" s="15" t="s">
        <v>3</v>
      </c>
      <c r="Q11" s="6">
        <f>L10/P6</f>
        <v>1.4246295996850815E-2</v>
      </c>
    </row>
    <row r="12" spans="1:17" x14ac:dyDescent="0.25">
      <c r="A12" s="13">
        <f t="shared" si="2"/>
        <v>310</v>
      </c>
      <c r="B12" s="13">
        <v>1294</v>
      </c>
      <c r="C12" s="13">
        <v>610</v>
      </c>
      <c r="D12" s="13"/>
      <c r="E12" s="27"/>
      <c r="F12" s="13"/>
      <c r="G12" s="13">
        <f t="shared" si="0"/>
        <v>0</v>
      </c>
      <c r="H12" s="13">
        <f t="shared" si="1"/>
        <v>0</v>
      </c>
      <c r="J12" s="10"/>
      <c r="K12" s="10"/>
      <c r="L12" s="12"/>
      <c r="M12" s="10"/>
      <c r="N12" s="10"/>
    </row>
    <row r="13" spans="1:17" x14ac:dyDescent="0.25">
      <c r="A13" s="13">
        <f t="shared" si="2"/>
        <v>312</v>
      </c>
      <c r="B13" s="13">
        <v>1221</v>
      </c>
      <c r="C13" s="13">
        <v>599</v>
      </c>
      <c r="D13" s="13"/>
      <c r="E13" s="27"/>
      <c r="F13" s="13"/>
      <c r="G13" s="13">
        <f t="shared" si="0"/>
        <v>0</v>
      </c>
      <c r="H13" s="13">
        <f t="shared" si="1"/>
        <v>0</v>
      </c>
      <c r="J13" s="10" t="s">
        <v>20</v>
      </c>
      <c r="K13" s="10"/>
      <c r="L13" s="12">
        <f>SUM(L7:L9)</f>
        <v>158.9276931</v>
      </c>
      <c r="M13" s="10"/>
      <c r="N13" s="10"/>
    </row>
    <row r="14" spans="1:17" x14ac:dyDescent="0.25">
      <c r="A14" s="13">
        <f t="shared" si="2"/>
        <v>314</v>
      </c>
      <c r="B14" s="13">
        <v>1127</v>
      </c>
      <c r="C14" s="13">
        <v>569</v>
      </c>
      <c r="D14" s="13"/>
      <c r="E14" s="27"/>
      <c r="F14" s="13"/>
      <c r="G14" s="13">
        <f t="shared" si="0"/>
        <v>0</v>
      </c>
      <c r="H14" s="13">
        <f t="shared" si="1"/>
        <v>0</v>
      </c>
      <c r="J14" s="10"/>
      <c r="K14" s="10"/>
      <c r="L14" s="10"/>
      <c r="M14" s="10"/>
      <c r="N14" s="10"/>
    </row>
    <row r="15" spans="1:17" x14ac:dyDescent="0.25">
      <c r="A15" s="13">
        <f t="shared" si="2"/>
        <v>316</v>
      </c>
      <c r="B15" s="13">
        <v>1029</v>
      </c>
      <c r="C15" s="13">
        <v>534</v>
      </c>
      <c r="D15" s="13"/>
      <c r="E15" s="27"/>
      <c r="F15" s="13"/>
      <c r="G15" s="13">
        <f t="shared" si="0"/>
        <v>0</v>
      </c>
      <c r="H15" s="13">
        <f t="shared" si="1"/>
        <v>0</v>
      </c>
      <c r="J15" s="10" t="s">
        <v>21</v>
      </c>
      <c r="K15" s="10"/>
      <c r="L15" s="16">
        <f>L9/L10</f>
        <v>56.004290392861925</v>
      </c>
      <c r="M15" s="17" t="s">
        <v>22</v>
      </c>
      <c r="N15" s="17" t="s">
        <v>23</v>
      </c>
    </row>
    <row r="16" spans="1:17" x14ac:dyDescent="0.25">
      <c r="A16" s="13">
        <f t="shared" si="2"/>
        <v>318</v>
      </c>
      <c r="B16" s="13">
        <v>953</v>
      </c>
      <c r="C16" s="13">
        <v>505</v>
      </c>
      <c r="D16" s="13"/>
      <c r="E16" s="27"/>
      <c r="F16" s="13"/>
      <c r="G16" s="13">
        <f t="shared" si="0"/>
        <v>0</v>
      </c>
      <c r="H16" s="13">
        <f t="shared" si="1"/>
        <v>0</v>
      </c>
      <c r="J16" s="10" t="s">
        <v>24</v>
      </c>
      <c r="K16" s="10"/>
      <c r="L16" s="18">
        <f>SUM(E185:E189)/SUM(E220:E224)</f>
        <v>179.41437308868504</v>
      </c>
      <c r="M16" s="17" t="s">
        <v>25</v>
      </c>
      <c r="N16" s="17" t="s">
        <v>26</v>
      </c>
    </row>
    <row r="17" spans="1:8" x14ac:dyDescent="0.25">
      <c r="A17" s="13">
        <f t="shared" si="2"/>
        <v>320</v>
      </c>
      <c r="B17" s="13">
        <v>893</v>
      </c>
      <c r="C17" s="13">
        <v>468</v>
      </c>
      <c r="D17" s="13"/>
      <c r="E17" s="27"/>
      <c r="F17" s="13"/>
      <c r="G17" s="13">
        <f t="shared" si="0"/>
        <v>0</v>
      </c>
      <c r="H17" s="13">
        <f t="shared" si="1"/>
        <v>0</v>
      </c>
    </row>
    <row r="18" spans="1:8" x14ac:dyDescent="0.25">
      <c r="A18" s="13">
        <f t="shared" si="2"/>
        <v>322</v>
      </c>
      <c r="B18" s="13">
        <v>834</v>
      </c>
      <c r="C18" s="13">
        <v>432</v>
      </c>
      <c r="D18" s="13"/>
      <c r="E18" s="27"/>
      <c r="F18" s="13"/>
      <c r="G18" s="13">
        <f t="shared" si="0"/>
        <v>0</v>
      </c>
      <c r="H18" s="13">
        <f t="shared" si="1"/>
        <v>0</v>
      </c>
    </row>
    <row r="19" spans="1:8" x14ac:dyDescent="0.25">
      <c r="A19" s="13">
        <f t="shared" si="2"/>
        <v>324</v>
      </c>
      <c r="B19" s="13">
        <v>767</v>
      </c>
      <c r="C19" s="13">
        <v>393</v>
      </c>
      <c r="D19" s="13"/>
      <c r="E19" s="27"/>
      <c r="F19" s="13"/>
      <c r="G19" s="13">
        <f t="shared" si="0"/>
        <v>0</v>
      </c>
      <c r="H19" s="13">
        <f t="shared" si="1"/>
        <v>0</v>
      </c>
    </row>
    <row r="20" spans="1:8" x14ac:dyDescent="0.25">
      <c r="A20" s="13">
        <f t="shared" si="2"/>
        <v>326</v>
      </c>
      <c r="B20" s="13">
        <v>747</v>
      </c>
      <c r="C20" s="13">
        <v>369</v>
      </c>
      <c r="D20" s="13"/>
      <c r="E20" s="27"/>
      <c r="F20" s="13"/>
      <c r="G20" s="13">
        <f t="shared" si="0"/>
        <v>0</v>
      </c>
      <c r="H20" s="13">
        <f t="shared" si="1"/>
        <v>0</v>
      </c>
    </row>
    <row r="21" spans="1:8" x14ac:dyDescent="0.25">
      <c r="A21" s="13">
        <f t="shared" si="2"/>
        <v>328</v>
      </c>
      <c r="B21" s="13">
        <v>726</v>
      </c>
      <c r="C21" s="13">
        <v>340</v>
      </c>
      <c r="D21" s="13"/>
      <c r="E21" s="27"/>
      <c r="F21" s="13"/>
      <c r="G21" s="13">
        <f t="shared" si="0"/>
        <v>0</v>
      </c>
      <c r="H21" s="13">
        <f t="shared" si="1"/>
        <v>0</v>
      </c>
    </row>
    <row r="22" spans="1:8" x14ac:dyDescent="0.25">
      <c r="A22" s="13">
        <f t="shared" si="2"/>
        <v>330</v>
      </c>
      <c r="B22" s="13">
        <v>713</v>
      </c>
      <c r="C22" s="13">
        <v>319</v>
      </c>
      <c r="D22" s="13"/>
      <c r="E22" s="27"/>
      <c r="F22" s="13"/>
      <c r="G22" s="13">
        <f t="shared" si="0"/>
        <v>0</v>
      </c>
      <c r="H22" s="13">
        <f t="shared" si="1"/>
        <v>0</v>
      </c>
    </row>
    <row r="23" spans="1:8" x14ac:dyDescent="0.25">
      <c r="A23" s="13">
        <f t="shared" si="2"/>
        <v>332</v>
      </c>
      <c r="B23" s="13">
        <v>713</v>
      </c>
      <c r="C23" s="13">
        <v>308</v>
      </c>
      <c r="D23" s="13"/>
      <c r="E23" s="27"/>
      <c r="F23" s="13"/>
      <c r="G23" s="13">
        <f t="shared" si="0"/>
        <v>0</v>
      </c>
      <c r="H23" s="13">
        <f t="shared" si="1"/>
        <v>0</v>
      </c>
    </row>
    <row r="24" spans="1:8" x14ac:dyDescent="0.25">
      <c r="A24" s="13">
        <f t="shared" si="2"/>
        <v>334</v>
      </c>
      <c r="B24" s="13">
        <v>725</v>
      </c>
      <c r="C24" s="13">
        <v>285</v>
      </c>
      <c r="D24" s="13"/>
      <c r="E24" s="27"/>
      <c r="F24" s="13"/>
      <c r="G24" s="13">
        <f t="shared" si="0"/>
        <v>0</v>
      </c>
      <c r="H24" s="13">
        <f t="shared" si="1"/>
        <v>0</v>
      </c>
    </row>
    <row r="25" spans="1:8" x14ac:dyDescent="0.25">
      <c r="A25" s="13">
        <f t="shared" si="2"/>
        <v>336</v>
      </c>
      <c r="B25" s="13">
        <v>751</v>
      </c>
      <c r="C25" s="13">
        <v>281</v>
      </c>
      <c r="D25" s="13"/>
      <c r="E25" s="27"/>
      <c r="F25" s="13"/>
      <c r="G25" s="13">
        <f t="shared" si="0"/>
        <v>0</v>
      </c>
      <c r="H25" s="13">
        <f t="shared" si="1"/>
        <v>0</v>
      </c>
    </row>
    <row r="26" spans="1:8" x14ac:dyDescent="0.25">
      <c r="A26" s="13">
        <f t="shared" si="2"/>
        <v>338</v>
      </c>
      <c r="B26" s="13">
        <v>780</v>
      </c>
      <c r="C26" s="13">
        <v>266</v>
      </c>
      <c r="D26" s="13"/>
      <c r="E26" s="27"/>
      <c r="F26" s="13"/>
      <c r="G26" s="13">
        <f t="shared" si="0"/>
        <v>0</v>
      </c>
      <c r="H26" s="13">
        <f t="shared" si="1"/>
        <v>0</v>
      </c>
    </row>
    <row r="27" spans="1:8" x14ac:dyDescent="0.25">
      <c r="A27" s="13">
        <f t="shared" si="2"/>
        <v>340</v>
      </c>
      <c r="B27" s="13">
        <v>811</v>
      </c>
      <c r="C27" s="13">
        <v>259</v>
      </c>
      <c r="D27" s="13"/>
      <c r="E27" s="27"/>
      <c r="F27" s="13"/>
      <c r="G27" s="13">
        <f t="shared" si="0"/>
        <v>0</v>
      </c>
      <c r="H27" s="13">
        <f t="shared" si="1"/>
        <v>0</v>
      </c>
    </row>
    <row r="28" spans="1:8" x14ac:dyDescent="0.25">
      <c r="A28" s="13">
        <f t="shared" si="2"/>
        <v>342</v>
      </c>
      <c r="B28" s="13">
        <v>841</v>
      </c>
      <c r="C28" s="13">
        <v>257</v>
      </c>
      <c r="D28" s="13"/>
      <c r="E28" s="27"/>
      <c r="F28" s="13"/>
      <c r="G28" s="13">
        <f t="shared" si="0"/>
        <v>0</v>
      </c>
      <c r="H28" s="13">
        <f t="shared" si="1"/>
        <v>0</v>
      </c>
    </row>
    <row r="29" spans="1:8" x14ac:dyDescent="0.25">
      <c r="A29" s="13">
        <f t="shared" si="2"/>
        <v>344</v>
      </c>
      <c r="B29" s="13">
        <v>879</v>
      </c>
      <c r="C29" s="13">
        <v>255</v>
      </c>
      <c r="D29" s="13"/>
      <c r="E29" s="27"/>
      <c r="F29" s="13"/>
      <c r="G29" s="13">
        <f t="shared" si="0"/>
        <v>0</v>
      </c>
      <c r="H29" s="13">
        <f t="shared" si="1"/>
        <v>0</v>
      </c>
    </row>
    <row r="30" spans="1:8" x14ac:dyDescent="0.25">
      <c r="A30" s="13">
        <f t="shared" si="2"/>
        <v>346</v>
      </c>
      <c r="B30" s="13">
        <v>952</v>
      </c>
      <c r="C30" s="13">
        <v>252</v>
      </c>
      <c r="D30" s="13"/>
      <c r="E30" s="27"/>
      <c r="F30" s="13"/>
      <c r="G30" s="13">
        <f t="shared" si="0"/>
        <v>0</v>
      </c>
      <c r="H30" s="13">
        <f t="shared" si="1"/>
        <v>0</v>
      </c>
    </row>
    <row r="31" spans="1:8" x14ac:dyDescent="0.25">
      <c r="A31" s="13">
        <f t="shared" si="2"/>
        <v>348</v>
      </c>
      <c r="B31" s="13">
        <v>989</v>
      </c>
      <c r="C31" s="13">
        <v>257</v>
      </c>
      <c r="D31" s="13"/>
      <c r="E31" s="27"/>
      <c r="F31" s="13"/>
      <c r="G31" s="13">
        <f t="shared" si="0"/>
        <v>0</v>
      </c>
      <c r="H31" s="13">
        <f t="shared" si="1"/>
        <v>0</v>
      </c>
    </row>
    <row r="32" spans="1:8" x14ac:dyDescent="0.25">
      <c r="A32" s="13">
        <f t="shared" si="2"/>
        <v>350</v>
      </c>
      <c r="B32" s="13">
        <v>1048</v>
      </c>
      <c r="C32" s="13">
        <v>261</v>
      </c>
      <c r="D32" s="13"/>
      <c r="E32" s="27"/>
      <c r="F32" s="13"/>
      <c r="G32" s="13">
        <f t="shared" si="0"/>
        <v>0</v>
      </c>
      <c r="H32" s="13">
        <f t="shared" si="1"/>
        <v>0</v>
      </c>
    </row>
    <row r="33" spans="1:8" x14ac:dyDescent="0.25">
      <c r="A33" s="13">
        <f t="shared" si="2"/>
        <v>352</v>
      </c>
      <c r="B33" s="13">
        <v>1124</v>
      </c>
      <c r="C33" s="13">
        <v>271</v>
      </c>
      <c r="D33" s="13"/>
      <c r="E33" s="27"/>
      <c r="F33" s="13"/>
      <c r="G33" s="13">
        <f t="shared" si="0"/>
        <v>0</v>
      </c>
      <c r="H33" s="13">
        <f t="shared" si="1"/>
        <v>0</v>
      </c>
    </row>
    <row r="34" spans="1:8" x14ac:dyDescent="0.25">
      <c r="A34" s="13">
        <f t="shared" si="2"/>
        <v>354</v>
      </c>
      <c r="B34" s="13">
        <v>1190</v>
      </c>
      <c r="C34" s="13">
        <v>274</v>
      </c>
      <c r="D34" s="13"/>
      <c r="E34" s="27"/>
      <c r="F34" s="13"/>
      <c r="G34" s="13">
        <f t="shared" si="0"/>
        <v>0</v>
      </c>
      <c r="H34" s="13">
        <f t="shared" si="1"/>
        <v>0</v>
      </c>
    </row>
    <row r="35" spans="1:8" x14ac:dyDescent="0.25">
      <c r="A35" s="13">
        <f t="shared" si="2"/>
        <v>356</v>
      </c>
      <c r="B35" s="13">
        <v>1263</v>
      </c>
      <c r="C35" s="13">
        <v>282</v>
      </c>
      <c r="D35" s="13"/>
      <c r="E35" s="27"/>
      <c r="F35" s="13"/>
      <c r="G35" s="13">
        <f t="shared" si="0"/>
        <v>0</v>
      </c>
      <c r="H35" s="13">
        <f t="shared" si="1"/>
        <v>0</v>
      </c>
    </row>
    <row r="36" spans="1:8" x14ac:dyDescent="0.25">
      <c r="A36" s="13">
        <f t="shared" si="2"/>
        <v>358</v>
      </c>
      <c r="B36" s="13">
        <v>1326</v>
      </c>
      <c r="C36" s="13">
        <v>291</v>
      </c>
      <c r="D36" s="13"/>
      <c r="E36" s="27"/>
      <c r="F36" s="13"/>
      <c r="G36" s="13">
        <f t="shared" si="0"/>
        <v>0</v>
      </c>
      <c r="H36" s="13">
        <f t="shared" si="1"/>
        <v>0</v>
      </c>
    </row>
    <row r="37" spans="1:8" x14ac:dyDescent="0.25">
      <c r="A37" s="13">
        <f t="shared" si="2"/>
        <v>360</v>
      </c>
      <c r="B37" s="13">
        <v>1389</v>
      </c>
      <c r="C37" s="13">
        <v>301</v>
      </c>
      <c r="D37" s="13"/>
      <c r="E37" s="27"/>
      <c r="F37" s="13"/>
      <c r="G37" s="13">
        <f t="shared" si="0"/>
        <v>0</v>
      </c>
      <c r="H37" s="13">
        <f t="shared" si="1"/>
        <v>0</v>
      </c>
    </row>
    <row r="38" spans="1:8" x14ac:dyDescent="0.25">
      <c r="A38" s="13">
        <f t="shared" si="2"/>
        <v>362</v>
      </c>
      <c r="B38" s="13">
        <v>1436</v>
      </c>
      <c r="C38" s="13">
        <v>312</v>
      </c>
      <c r="D38" s="13"/>
      <c r="E38" s="27"/>
      <c r="F38" s="13"/>
      <c r="G38" s="13">
        <f t="shared" si="0"/>
        <v>0</v>
      </c>
      <c r="H38" s="13">
        <f t="shared" si="1"/>
        <v>0</v>
      </c>
    </row>
    <row r="39" spans="1:8" x14ac:dyDescent="0.25">
      <c r="A39" s="13">
        <f t="shared" si="2"/>
        <v>364</v>
      </c>
      <c r="B39" s="13">
        <v>1468</v>
      </c>
      <c r="C39" s="13">
        <v>326</v>
      </c>
      <c r="D39" s="13"/>
      <c r="E39" s="27"/>
      <c r="F39" s="13"/>
      <c r="G39" s="13">
        <f t="shared" si="0"/>
        <v>0</v>
      </c>
      <c r="H39" s="13">
        <f t="shared" si="1"/>
        <v>0</v>
      </c>
    </row>
    <row r="40" spans="1:8" x14ac:dyDescent="0.25">
      <c r="A40" s="13">
        <f t="shared" si="2"/>
        <v>366</v>
      </c>
      <c r="B40" s="13">
        <v>1484</v>
      </c>
      <c r="C40" s="13">
        <v>335</v>
      </c>
      <c r="D40" s="13"/>
      <c r="E40" s="27"/>
      <c r="F40" s="13"/>
      <c r="G40" s="13">
        <f t="shared" si="0"/>
        <v>0</v>
      </c>
      <c r="H40" s="13">
        <f t="shared" si="1"/>
        <v>0</v>
      </c>
    </row>
    <row r="41" spans="1:8" x14ac:dyDescent="0.25">
      <c r="A41" s="13">
        <f t="shared" si="2"/>
        <v>368</v>
      </c>
      <c r="B41" s="13">
        <v>1517</v>
      </c>
      <c r="C41" s="13">
        <v>349</v>
      </c>
      <c r="D41" s="13"/>
      <c r="E41" s="27"/>
      <c r="F41" s="13"/>
      <c r="G41" s="13">
        <f t="shared" si="0"/>
        <v>0</v>
      </c>
      <c r="H41" s="13">
        <f t="shared" si="1"/>
        <v>0</v>
      </c>
    </row>
    <row r="42" spans="1:8" x14ac:dyDescent="0.25">
      <c r="A42" s="13">
        <f t="shared" si="2"/>
        <v>370</v>
      </c>
      <c r="B42" s="13">
        <v>1529</v>
      </c>
      <c r="C42" s="13">
        <v>365</v>
      </c>
      <c r="D42" s="13"/>
      <c r="E42" s="27"/>
      <c r="F42" s="13"/>
      <c r="G42" s="13">
        <f t="shared" si="0"/>
        <v>0</v>
      </c>
      <c r="H42" s="13">
        <f t="shared" si="1"/>
        <v>0</v>
      </c>
    </row>
    <row r="43" spans="1:8" x14ac:dyDescent="0.25">
      <c r="A43" s="13">
        <f t="shared" si="2"/>
        <v>372</v>
      </c>
      <c r="B43" s="13">
        <v>1540</v>
      </c>
      <c r="C43" s="13">
        <v>381</v>
      </c>
      <c r="D43" s="13"/>
      <c r="E43" s="27"/>
      <c r="F43" s="13"/>
      <c r="G43" s="13">
        <f t="shared" si="0"/>
        <v>0</v>
      </c>
      <c r="H43" s="13">
        <f t="shared" si="1"/>
        <v>0</v>
      </c>
    </row>
    <row r="44" spans="1:8" x14ac:dyDescent="0.25">
      <c r="A44" s="13">
        <f t="shared" si="2"/>
        <v>374</v>
      </c>
      <c r="B44" s="13">
        <v>1545</v>
      </c>
      <c r="C44" s="13">
        <v>397</v>
      </c>
      <c r="D44" s="13"/>
      <c r="E44" s="27"/>
      <c r="F44" s="13"/>
      <c r="G44" s="13">
        <f t="shared" si="0"/>
        <v>0</v>
      </c>
      <c r="H44" s="13">
        <f t="shared" si="1"/>
        <v>0</v>
      </c>
    </row>
    <row r="45" spans="1:8" x14ac:dyDescent="0.25">
      <c r="A45" s="13">
        <f t="shared" si="2"/>
        <v>376</v>
      </c>
      <c r="B45" s="13">
        <v>1577</v>
      </c>
      <c r="C45" s="13">
        <v>411</v>
      </c>
      <c r="D45" s="13"/>
      <c r="E45" s="27"/>
      <c r="F45" s="13"/>
      <c r="G45" s="13">
        <f t="shared" si="0"/>
        <v>0</v>
      </c>
      <c r="H45" s="13">
        <f t="shared" si="1"/>
        <v>0</v>
      </c>
    </row>
    <row r="46" spans="1:8" x14ac:dyDescent="0.25">
      <c r="A46" s="13">
        <f t="shared" si="2"/>
        <v>378</v>
      </c>
      <c r="B46" s="13">
        <v>1577</v>
      </c>
      <c r="C46" s="13">
        <v>426</v>
      </c>
      <c r="D46" s="13"/>
      <c r="E46" s="27"/>
      <c r="F46" s="13"/>
      <c r="G46" s="13">
        <f t="shared" si="0"/>
        <v>0</v>
      </c>
      <c r="H46" s="13">
        <f t="shared" si="1"/>
        <v>0</v>
      </c>
    </row>
    <row r="47" spans="1:8" x14ac:dyDescent="0.25">
      <c r="A47" s="13">
        <f t="shared" si="2"/>
        <v>380</v>
      </c>
      <c r="B47" s="13">
        <v>1586</v>
      </c>
      <c r="C47" s="13">
        <v>442</v>
      </c>
      <c r="D47" s="13"/>
      <c r="E47" s="27"/>
      <c r="F47" s="13"/>
      <c r="G47" s="13">
        <f t="shared" si="0"/>
        <v>0</v>
      </c>
      <c r="H47" s="13">
        <f t="shared" si="1"/>
        <v>0</v>
      </c>
    </row>
    <row r="48" spans="1:8" x14ac:dyDescent="0.25">
      <c r="A48" s="13">
        <f t="shared" si="2"/>
        <v>382</v>
      </c>
      <c r="B48" s="13">
        <v>1572</v>
      </c>
      <c r="C48" s="13">
        <v>451</v>
      </c>
      <c r="D48" s="13"/>
      <c r="E48" s="27"/>
      <c r="F48" s="13"/>
      <c r="G48" s="13">
        <f t="shared" si="0"/>
        <v>0</v>
      </c>
      <c r="H48" s="13">
        <f t="shared" si="1"/>
        <v>0</v>
      </c>
    </row>
    <row r="49" spans="1:8" x14ac:dyDescent="0.25">
      <c r="A49" s="13">
        <f t="shared" si="2"/>
        <v>384</v>
      </c>
      <c r="B49" s="13">
        <v>1557</v>
      </c>
      <c r="C49" s="13">
        <v>464</v>
      </c>
      <c r="D49" s="13"/>
      <c r="E49" s="27"/>
      <c r="F49" s="13"/>
      <c r="G49" s="13">
        <f t="shared" si="0"/>
        <v>0</v>
      </c>
      <c r="H49" s="13">
        <f t="shared" si="1"/>
        <v>0</v>
      </c>
    </row>
    <row r="50" spans="1:8" x14ac:dyDescent="0.25">
      <c r="A50" s="13">
        <f t="shared" si="2"/>
        <v>386</v>
      </c>
      <c r="B50" s="13">
        <v>1505</v>
      </c>
      <c r="C50" s="13">
        <v>485</v>
      </c>
      <c r="D50" s="13"/>
      <c r="E50" s="27"/>
      <c r="F50" s="13"/>
      <c r="G50" s="13">
        <f t="shared" si="0"/>
        <v>0</v>
      </c>
      <c r="H50" s="13">
        <f t="shared" si="1"/>
        <v>0</v>
      </c>
    </row>
    <row r="51" spans="1:8" x14ac:dyDescent="0.25">
      <c r="A51" s="13">
        <f t="shared" si="2"/>
        <v>388</v>
      </c>
      <c r="B51" s="13">
        <v>1464</v>
      </c>
      <c r="C51" s="13">
        <v>496</v>
      </c>
      <c r="D51" s="13"/>
      <c r="E51" s="27"/>
      <c r="F51" s="13"/>
      <c r="G51" s="13">
        <f t="shared" si="0"/>
        <v>0</v>
      </c>
      <c r="H51" s="13">
        <f t="shared" si="1"/>
        <v>0</v>
      </c>
    </row>
    <row r="52" spans="1:8" x14ac:dyDescent="0.25">
      <c r="A52" s="13">
        <f t="shared" si="2"/>
        <v>390</v>
      </c>
      <c r="B52" s="13">
        <v>1381</v>
      </c>
      <c r="C52" s="13">
        <v>511</v>
      </c>
      <c r="D52" s="13"/>
      <c r="E52" s="27"/>
      <c r="F52" s="13"/>
      <c r="G52" s="13">
        <f t="shared" si="0"/>
        <v>0</v>
      </c>
      <c r="H52" s="13">
        <f t="shared" si="1"/>
        <v>0</v>
      </c>
    </row>
    <row r="53" spans="1:8" x14ac:dyDescent="0.25">
      <c r="A53" s="13">
        <f t="shared" si="2"/>
        <v>392</v>
      </c>
      <c r="B53" s="13">
        <v>1294</v>
      </c>
      <c r="C53" s="13">
        <v>524</v>
      </c>
      <c r="D53" s="13"/>
      <c r="E53" s="27"/>
      <c r="F53" s="13"/>
      <c r="G53" s="13">
        <f t="shared" si="0"/>
        <v>0</v>
      </c>
      <c r="H53" s="13">
        <f t="shared" si="1"/>
        <v>0</v>
      </c>
    </row>
    <row r="54" spans="1:8" x14ac:dyDescent="0.25">
      <c r="A54" s="13">
        <f t="shared" si="2"/>
        <v>394</v>
      </c>
      <c r="B54" s="13">
        <v>1215</v>
      </c>
      <c r="C54" s="13">
        <v>534</v>
      </c>
      <c r="D54" s="13"/>
      <c r="E54" s="27"/>
      <c r="F54" s="13"/>
      <c r="G54" s="13">
        <f t="shared" si="0"/>
        <v>0</v>
      </c>
      <c r="H54" s="13">
        <f t="shared" si="1"/>
        <v>0</v>
      </c>
    </row>
    <row r="55" spans="1:8" x14ac:dyDescent="0.25">
      <c r="A55" s="13">
        <f t="shared" si="2"/>
        <v>396</v>
      </c>
      <c r="B55" s="13">
        <v>1097</v>
      </c>
      <c r="C55" s="13">
        <v>540</v>
      </c>
      <c r="D55" s="13"/>
      <c r="E55" s="27"/>
      <c r="F55" s="13"/>
      <c r="G55" s="13">
        <f t="shared" si="0"/>
        <v>0</v>
      </c>
      <c r="H55" s="13">
        <f t="shared" si="1"/>
        <v>0</v>
      </c>
    </row>
    <row r="56" spans="1:8" x14ac:dyDescent="0.25">
      <c r="A56" s="13">
        <f t="shared" si="2"/>
        <v>398</v>
      </c>
      <c r="B56" s="13">
        <v>1004</v>
      </c>
      <c r="C56" s="13">
        <v>553</v>
      </c>
      <c r="D56" s="13"/>
      <c r="E56" s="27"/>
      <c r="F56" s="13"/>
      <c r="G56" s="13">
        <f t="shared" si="0"/>
        <v>0</v>
      </c>
      <c r="H56" s="13">
        <f t="shared" si="1"/>
        <v>0</v>
      </c>
    </row>
    <row r="57" spans="1:8" x14ac:dyDescent="0.25">
      <c r="A57" s="13">
        <f t="shared" si="2"/>
        <v>400</v>
      </c>
      <c r="B57" s="13">
        <v>904</v>
      </c>
      <c r="C57" s="13">
        <v>559</v>
      </c>
      <c r="D57" s="13"/>
      <c r="E57" s="28">
        <v>3.0468500000000003E-3</v>
      </c>
      <c r="F57" s="13"/>
      <c r="G57" s="13">
        <f t="shared" si="0"/>
        <v>1.70318915</v>
      </c>
      <c r="H57" s="13">
        <f t="shared" si="1"/>
        <v>2.7543524000000001</v>
      </c>
    </row>
    <row r="58" spans="1:8" x14ac:dyDescent="0.25">
      <c r="A58" s="13">
        <f t="shared" si="2"/>
        <v>402</v>
      </c>
      <c r="B58" s="13">
        <v>810</v>
      </c>
      <c r="C58" s="13">
        <v>563</v>
      </c>
      <c r="D58" s="13"/>
      <c r="E58" s="28">
        <v>3.86755E-3</v>
      </c>
      <c r="F58" s="13"/>
      <c r="G58" s="13">
        <f t="shared" si="0"/>
        <v>2.1774306499999998</v>
      </c>
      <c r="H58" s="13">
        <f t="shared" si="1"/>
        <v>3.1327154999999998</v>
      </c>
    </row>
    <row r="59" spans="1:8" x14ac:dyDescent="0.25">
      <c r="A59" s="13">
        <f t="shared" si="2"/>
        <v>404</v>
      </c>
      <c r="B59" s="13">
        <v>733</v>
      </c>
      <c r="C59" s="13">
        <v>568</v>
      </c>
      <c r="D59" s="13"/>
      <c r="E59" s="28">
        <v>5.5445500000000005E-3</v>
      </c>
      <c r="F59" s="13"/>
      <c r="G59" s="13">
        <f t="shared" si="0"/>
        <v>3.1493044000000001</v>
      </c>
      <c r="H59" s="13">
        <f t="shared" si="1"/>
        <v>4.0641551500000004</v>
      </c>
    </row>
    <row r="60" spans="1:8" x14ac:dyDescent="0.25">
      <c r="A60" s="13">
        <f t="shared" si="2"/>
        <v>406</v>
      </c>
      <c r="B60" s="13">
        <v>668</v>
      </c>
      <c r="C60" s="13">
        <v>571</v>
      </c>
      <c r="D60" s="13"/>
      <c r="E60" s="28">
        <v>6.9700500000000002E-3</v>
      </c>
      <c r="F60" s="13"/>
      <c r="G60" s="13">
        <f t="shared" si="0"/>
        <v>3.9798985500000001</v>
      </c>
      <c r="H60" s="13">
        <f t="shared" si="1"/>
        <v>4.6559933999999998</v>
      </c>
    </row>
    <row r="61" spans="1:8" x14ac:dyDescent="0.25">
      <c r="A61" s="13">
        <f t="shared" si="2"/>
        <v>408</v>
      </c>
      <c r="B61" s="13">
        <v>604</v>
      </c>
      <c r="C61" s="13">
        <v>573</v>
      </c>
      <c r="D61" s="13"/>
      <c r="E61" s="28">
        <v>9.3852999999999992E-3</v>
      </c>
      <c r="F61" s="13"/>
      <c r="G61" s="13">
        <f t="shared" si="0"/>
        <v>5.3777768999999997</v>
      </c>
      <c r="H61" s="13">
        <f t="shared" si="1"/>
        <v>5.6687211999999993</v>
      </c>
    </row>
    <row r="62" spans="1:8" x14ac:dyDescent="0.25">
      <c r="A62" s="13">
        <f t="shared" si="2"/>
        <v>410</v>
      </c>
      <c r="B62" s="13">
        <v>561</v>
      </c>
      <c r="C62" s="13">
        <v>570</v>
      </c>
      <c r="D62" s="13"/>
      <c r="E62" s="28">
        <v>1.288225E-2</v>
      </c>
      <c r="F62" s="13"/>
      <c r="G62" s="13">
        <f t="shared" si="0"/>
        <v>7.3428825</v>
      </c>
      <c r="H62" s="13">
        <f t="shared" si="1"/>
        <v>7.2269422499999996</v>
      </c>
    </row>
    <row r="63" spans="1:8" x14ac:dyDescent="0.25">
      <c r="A63" s="13">
        <f t="shared" si="2"/>
        <v>412</v>
      </c>
      <c r="B63" s="13">
        <v>519</v>
      </c>
      <c r="C63" s="13">
        <v>564</v>
      </c>
      <c r="D63" s="13"/>
      <c r="E63" s="28">
        <v>1.7600000000000001E-2</v>
      </c>
      <c r="F63" s="13"/>
      <c r="G63" s="13">
        <f t="shared" si="0"/>
        <v>9.926400000000001</v>
      </c>
      <c r="H63" s="13">
        <f t="shared" si="1"/>
        <v>9.1344000000000012</v>
      </c>
    </row>
    <row r="64" spans="1:8" x14ac:dyDescent="0.25">
      <c r="A64" s="13">
        <f t="shared" si="2"/>
        <v>414</v>
      </c>
      <c r="B64" s="13">
        <v>471</v>
      </c>
      <c r="C64" s="13">
        <v>557</v>
      </c>
      <c r="D64" s="13"/>
      <c r="E64" s="28">
        <v>2.4150000000000001E-2</v>
      </c>
      <c r="F64" s="13"/>
      <c r="G64" s="13">
        <f t="shared" si="0"/>
        <v>13.451550000000001</v>
      </c>
      <c r="H64" s="13">
        <f t="shared" si="1"/>
        <v>11.374650000000001</v>
      </c>
    </row>
    <row r="65" spans="1:8" x14ac:dyDescent="0.25">
      <c r="A65" s="13">
        <f t="shared" si="2"/>
        <v>416</v>
      </c>
      <c r="B65" s="13">
        <v>427</v>
      </c>
      <c r="C65" s="13">
        <v>543</v>
      </c>
      <c r="D65" s="13"/>
      <c r="E65" s="28">
        <v>3.2750000000000001E-2</v>
      </c>
      <c r="F65" s="13"/>
      <c r="G65" s="13">
        <f t="shared" si="0"/>
        <v>17.783250000000002</v>
      </c>
      <c r="H65" s="13">
        <f t="shared" si="1"/>
        <v>13.984250000000001</v>
      </c>
    </row>
    <row r="66" spans="1:8" x14ac:dyDescent="0.25">
      <c r="A66" s="13">
        <f t="shared" si="2"/>
        <v>418</v>
      </c>
      <c r="B66" s="13">
        <v>408</v>
      </c>
      <c r="C66" s="13">
        <v>528</v>
      </c>
      <c r="D66" s="13"/>
      <c r="E66" s="28">
        <v>4.3150000000000001E-2</v>
      </c>
      <c r="F66" s="13"/>
      <c r="G66" s="13">
        <f t="shared" si="0"/>
        <v>22.783200000000001</v>
      </c>
      <c r="H66" s="13">
        <f t="shared" si="1"/>
        <v>17.6052</v>
      </c>
    </row>
    <row r="67" spans="1:8" x14ac:dyDescent="0.25">
      <c r="A67" s="13">
        <f t="shared" si="2"/>
        <v>420</v>
      </c>
      <c r="B67" s="13">
        <v>366</v>
      </c>
      <c r="C67" s="13">
        <v>507</v>
      </c>
      <c r="D67" s="13"/>
      <c r="E67" s="28">
        <v>5.5849999999999997E-2</v>
      </c>
      <c r="F67" s="13"/>
      <c r="G67" s="13">
        <f t="shared" si="0"/>
        <v>28.315949999999997</v>
      </c>
      <c r="H67" s="13">
        <f t="shared" si="1"/>
        <v>20.441099999999999</v>
      </c>
    </row>
    <row r="68" spans="1:8" x14ac:dyDescent="0.25">
      <c r="A68" s="13">
        <f t="shared" si="2"/>
        <v>422</v>
      </c>
      <c r="B68" s="13">
        <v>348</v>
      </c>
      <c r="C68" s="13">
        <v>498</v>
      </c>
      <c r="D68" s="13"/>
      <c r="E68" s="28">
        <v>7.0699999999999999E-2</v>
      </c>
      <c r="F68" s="13"/>
      <c r="G68" s="13">
        <f t="shared" si="0"/>
        <v>35.208599999999997</v>
      </c>
      <c r="H68" s="13">
        <f t="shared" si="1"/>
        <v>24.6036</v>
      </c>
    </row>
    <row r="69" spans="1:8" x14ac:dyDescent="0.25">
      <c r="A69" s="13">
        <f t="shared" si="2"/>
        <v>424</v>
      </c>
      <c r="B69" s="13">
        <v>320</v>
      </c>
      <c r="C69" s="13">
        <v>454</v>
      </c>
      <c r="D69" s="13"/>
      <c r="E69" s="28">
        <v>8.695E-2</v>
      </c>
      <c r="F69" s="13"/>
      <c r="G69" s="13">
        <f t="shared" si="0"/>
        <v>39.475299999999997</v>
      </c>
      <c r="H69" s="13">
        <f t="shared" si="1"/>
        <v>27.823999999999998</v>
      </c>
    </row>
    <row r="70" spans="1:8" x14ac:dyDescent="0.25">
      <c r="A70" s="13">
        <f t="shared" si="2"/>
        <v>426</v>
      </c>
      <c r="B70" s="13">
        <v>308</v>
      </c>
      <c r="C70" s="13">
        <v>431</v>
      </c>
      <c r="D70" s="13"/>
      <c r="E70" s="28">
        <v>0.1051</v>
      </c>
      <c r="F70" s="13"/>
      <c r="G70" s="13">
        <f t="shared" si="0"/>
        <v>45.298099999999998</v>
      </c>
      <c r="H70" s="13">
        <f t="shared" si="1"/>
        <v>32.370800000000003</v>
      </c>
    </row>
    <row r="71" spans="1:8" x14ac:dyDescent="0.25">
      <c r="A71" s="13">
        <f t="shared" si="2"/>
        <v>428</v>
      </c>
      <c r="B71" s="13">
        <v>292</v>
      </c>
      <c r="C71" s="13">
        <v>401</v>
      </c>
      <c r="D71" s="13"/>
      <c r="E71" s="28">
        <v>0.1242</v>
      </c>
      <c r="F71" s="13"/>
      <c r="G71" s="13">
        <f t="shared" ref="G71:G134" si="3">C71*E71</f>
        <v>49.804200000000002</v>
      </c>
      <c r="H71" s="13">
        <f t="shared" ref="H71:H134" si="4">B71*E71</f>
        <v>36.266400000000004</v>
      </c>
    </row>
    <row r="72" spans="1:8" x14ac:dyDescent="0.25">
      <c r="A72" s="13">
        <f t="shared" ref="A72:A135" si="5">A71+2</f>
        <v>430</v>
      </c>
      <c r="B72" s="13">
        <v>274</v>
      </c>
      <c r="C72" s="13">
        <v>377</v>
      </c>
      <c r="D72" s="13"/>
      <c r="E72" s="28">
        <v>0.14215</v>
      </c>
      <c r="F72" s="13"/>
      <c r="G72" s="13">
        <f t="shared" si="3"/>
        <v>53.59055</v>
      </c>
      <c r="H72" s="13">
        <f t="shared" si="4"/>
        <v>38.949100000000001</v>
      </c>
    </row>
    <row r="73" spans="1:8" x14ac:dyDescent="0.25">
      <c r="A73" s="13">
        <f t="shared" si="5"/>
        <v>432</v>
      </c>
      <c r="B73" s="13">
        <v>263</v>
      </c>
      <c r="C73" s="13">
        <v>353</v>
      </c>
      <c r="D73" s="13"/>
      <c r="E73" s="28">
        <v>0.15810000000000002</v>
      </c>
      <c r="F73" s="13"/>
      <c r="G73" s="13">
        <f t="shared" si="3"/>
        <v>55.809300000000007</v>
      </c>
      <c r="H73" s="13">
        <f t="shared" si="4"/>
        <v>41.580300000000008</v>
      </c>
    </row>
    <row r="74" spans="1:8" x14ac:dyDescent="0.25">
      <c r="A74" s="13">
        <f t="shared" si="5"/>
        <v>434</v>
      </c>
      <c r="B74" s="13">
        <v>244</v>
      </c>
      <c r="C74" s="13">
        <v>325</v>
      </c>
      <c r="D74" s="13"/>
      <c r="E74" s="28">
        <v>0.17025000000000001</v>
      </c>
      <c r="F74" s="13"/>
      <c r="G74" s="13">
        <f t="shared" si="3"/>
        <v>55.331250000000004</v>
      </c>
      <c r="H74" s="13">
        <f t="shared" si="4"/>
        <v>41.541000000000004</v>
      </c>
    </row>
    <row r="75" spans="1:8" x14ac:dyDescent="0.25">
      <c r="A75" s="13">
        <f t="shared" si="5"/>
        <v>436</v>
      </c>
      <c r="B75" s="13">
        <v>244</v>
      </c>
      <c r="C75" s="13">
        <v>300</v>
      </c>
      <c r="D75" s="13"/>
      <c r="E75" s="28">
        <v>0.17375000000000002</v>
      </c>
      <c r="F75" s="13"/>
      <c r="G75" s="13">
        <f t="shared" si="3"/>
        <v>52.125000000000007</v>
      </c>
      <c r="H75" s="13">
        <f t="shared" si="4"/>
        <v>42.395000000000003</v>
      </c>
    </row>
    <row r="76" spans="1:8" x14ac:dyDescent="0.25">
      <c r="A76" s="13">
        <f t="shared" si="5"/>
        <v>438</v>
      </c>
      <c r="B76" s="13">
        <v>230</v>
      </c>
      <c r="C76" s="13">
        <v>273</v>
      </c>
      <c r="D76" s="13"/>
      <c r="E76" s="28">
        <v>0.16175</v>
      </c>
      <c r="F76" s="13"/>
      <c r="G76" s="13">
        <f t="shared" si="3"/>
        <v>44.15775</v>
      </c>
      <c r="H76" s="13">
        <f t="shared" si="4"/>
        <v>37.202500000000001</v>
      </c>
    </row>
    <row r="77" spans="1:8" x14ac:dyDescent="0.25">
      <c r="A77" s="13">
        <f t="shared" si="5"/>
        <v>440</v>
      </c>
      <c r="B77" s="13">
        <v>230</v>
      </c>
      <c r="C77" s="13">
        <v>261</v>
      </c>
      <c r="D77" s="13"/>
      <c r="E77" s="28">
        <v>0.14250000000000002</v>
      </c>
      <c r="F77" s="13"/>
      <c r="G77" s="13">
        <f t="shared" si="3"/>
        <v>37.192500000000003</v>
      </c>
      <c r="H77" s="13">
        <f t="shared" si="4"/>
        <v>32.775000000000006</v>
      </c>
    </row>
    <row r="78" spans="1:8" x14ac:dyDescent="0.25">
      <c r="A78" s="13">
        <f t="shared" si="5"/>
        <v>442</v>
      </c>
      <c r="B78" s="13">
        <v>209</v>
      </c>
      <c r="C78" s="13">
        <v>233</v>
      </c>
      <c r="D78" s="13"/>
      <c r="E78" s="28">
        <v>0.11899999999999999</v>
      </c>
      <c r="F78" s="13"/>
      <c r="G78" s="13">
        <f t="shared" si="3"/>
        <v>27.727</v>
      </c>
      <c r="H78" s="13">
        <f t="shared" si="4"/>
        <v>24.870999999999999</v>
      </c>
    </row>
    <row r="79" spans="1:8" x14ac:dyDescent="0.25">
      <c r="A79" s="13">
        <f t="shared" si="5"/>
        <v>444</v>
      </c>
      <c r="B79" s="13">
        <v>196</v>
      </c>
      <c r="C79" s="13">
        <v>217</v>
      </c>
      <c r="D79" s="13"/>
      <c r="E79" s="28">
        <v>9.6549999999999997E-2</v>
      </c>
      <c r="F79" s="13"/>
      <c r="G79" s="13">
        <f t="shared" si="3"/>
        <v>20.951349999999998</v>
      </c>
      <c r="H79" s="13">
        <f t="shared" si="4"/>
        <v>18.9238</v>
      </c>
    </row>
    <row r="80" spans="1:8" x14ac:dyDescent="0.25">
      <c r="A80" s="13">
        <f t="shared" si="5"/>
        <v>446</v>
      </c>
      <c r="B80" s="13">
        <v>184</v>
      </c>
      <c r="C80" s="13">
        <v>202</v>
      </c>
      <c r="D80" s="13"/>
      <c r="E80" s="28">
        <v>7.7499999999999999E-2</v>
      </c>
      <c r="F80" s="13"/>
      <c r="G80" s="13">
        <f t="shared" si="3"/>
        <v>15.654999999999999</v>
      </c>
      <c r="H80" s="13">
        <f t="shared" si="4"/>
        <v>14.26</v>
      </c>
    </row>
    <row r="81" spans="1:8" x14ac:dyDescent="0.25">
      <c r="A81" s="13">
        <f t="shared" si="5"/>
        <v>448</v>
      </c>
      <c r="B81" s="13">
        <v>172</v>
      </c>
      <c r="C81" s="13">
        <v>186</v>
      </c>
      <c r="D81" s="13"/>
      <c r="E81" s="28">
        <v>6.4000000000000001E-2</v>
      </c>
      <c r="F81" s="13"/>
      <c r="G81" s="13">
        <f t="shared" si="3"/>
        <v>11.904</v>
      </c>
      <c r="H81" s="13">
        <f t="shared" si="4"/>
        <v>11.008000000000001</v>
      </c>
    </row>
    <row r="82" spans="1:8" x14ac:dyDescent="0.25">
      <c r="A82" s="13">
        <f t="shared" si="5"/>
        <v>450</v>
      </c>
      <c r="B82" s="13">
        <v>162</v>
      </c>
      <c r="C82" s="13">
        <v>169</v>
      </c>
      <c r="D82" s="13"/>
      <c r="E82" s="28">
        <v>5.3750000000000006E-2</v>
      </c>
      <c r="F82" s="13"/>
      <c r="G82" s="13">
        <f t="shared" si="3"/>
        <v>9.0837500000000002</v>
      </c>
      <c r="H82" s="13">
        <f t="shared" si="4"/>
        <v>8.7075000000000014</v>
      </c>
    </row>
    <row r="83" spans="1:8" x14ac:dyDescent="0.25">
      <c r="A83" s="13">
        <f t="shared" si="5"/>
        <v>452</v>
      </c>
      <c r="B83" s="13">
        <v>162</v>
      </c>
      <c r="C83" s="13">
        <v>155</v>
      </c>
      <c r="D83" s="13"/>
      <c r="E83" s="28">
        <v>4.5950000000000005E-2</v>
      </c>
      <c r="F83" s="13"/>
      <c r="G83" s="13">
        <f t="shared" si="3"/>
        <v>7.1222500000000011</v>
      </c>
      <c r="H83" s="13">
        <f t="shared" si="4"/>
        <v>7.4439000000000011</v>
      </c>
    </row>
    <row r="84" spans="1:8" x14ac:dyDescent="0.25">
      <c r="A84" s="13">
        <f t="shared" si="5"/>
        <v>454</v>
      </c>
      <c r="B84" s="13">
        <v>150</v>
      </c>
      <c r="C84" s="13">
        <v>144</v>
      </c>
      <c r="D84" s="13"/>
      <c r="E84" s="28">
        <v>4.0099999999999997E-2</v>
      </c>
      <c r="F84" s="13"/>
      <c r="G84" s="13">
        <f t="shared" si="3"/>
        <v>5.7744</v>
      </c>
      <c r="H84" s="13">
        <f t="shared" si="4"/>
        <v>6.0149999999999997</v>
      </c>
    </row>
    <row r="85" spans="1:8" x14ac:dyDescent="0.25">
      <c r="A85" s="13">
        <f t="shared" si="5"/>
        <v>456</v>
      </c>
      <c r="B85" s="13">
        <v>143</v>
      </c>
      <c r="C85" s="13">
        <v>132</v>
      </c>
      <c r="D85" s="13"/>
      <c r="E85" s="28">
        <v>3.5199999999999995E-2</v>
      </c>
      <c r="F85" s="13"/>
      <c r="G85" s="13">
        <f t="shared" si="3"/>
        <v>4.646399999999999</v>
      </c>
      <c r="H85" s="13">
        <f t="shared" si="4"/>
        <v>5.033599999999999</v>
      </c>
    </row>
    <row r="86" spans="1:8" x14ac:dyDescent="0.25">
      <c r="A86" s="13">
        <f t="shared" si="5"/>
        <v>458</v>
      </c>
      <c r="B86" s="13">
        <v>128</v>
      </c>
      <c r="C86" s="13">
        <v>126</v>
      </c>
      <c r="D86" s="13"/>
      <c r="E86" s="28">
        <v>3.0249999999999999E-2</v>
      </c>
      <c r="F86" s="13"/>
      <c r="G86" s="13">
        <f t="shared" si="3"/>
        <v>3.8114999999999997</v>
      </c>
      <c r="H86" s="13">
        <f t="shared" si="4"/>
        <v>3.8719999999999999</v>
      </c>
    </row>
    <row r="87" spans="1:8" x14ac:dyDescent="0.25">
      <c r="A87" s="13">
        <f t="shared" si="5"/>
        <v>460</v>
      </c>
      <c r="B87" s="13">
        <v>128</v>
      </c>
      <c r="C87" s="13">
        <v>112</v>
      </c>
      <c r="D87" s="13"/>
      <c r="E87" s="28">
        <v>2.7450000000000002E-2</v>
      </c>
      <c r="F87" s="13"/>
      <c r="G87" s="13">
        <f t="shared" si="3"/>
        <v>3.0744000000000002</v>
      </c>
      <c r="H87" s="13">
        <f t="shared" si="4"/>
        <v>3.5136000000000003</v>
      </c>
    </row>
    <row r="88" spans="1:8" x14ac:dyDescent="0.25">
      <c r="A88" s="13">
        <f t="shared" si="5"/>
        <v>462</v>
      </c>
      <c r="B88" s="13">
        <v>119</v>
      </c>
      <c r="C88" s="13">
        <v>106</v>
      </c>
      <c r="D88" s="13"/>
      <c r="E88" s="28">
        <v>2.4800000000000003E-2</v>
      </c>
      <c r="F88" s="13"/>
      <c r="G88" s="13">
        <f t="shared" si="3"/>
        <v>2.6288000000000005</v>
      </c>
      <c r="H88" s="13">
        <f t="shared" si="4"/>
        <v>2.9512000000000005</v>
      </c>
    </row>
    <row r="89" spans="1:8" x14ac:dyDescent="0.25">
      <c r="A89" s="13">
        <f t="shared" si="5"/>
        <v>464</v>
      </c>
      <c r="B89" s="13">
        <v>119</v>
      </c>
      <c r="C89" s="13">
        <v>99.1</v>
      </c>
      <c r="D89" s="13"/>
      <c r="E89" s="28">
        <v>2.325E-2</v>
      </c>
      <c r="F89" s="13"/>
      <c r="G89" s="13">
        <f t="shared" si="3"/>
        <v>2.3040749999999997</v>
      </c>
      <c r="H89" s="13">
        <f t="shared" si="4"/>
        <v>2.76675</v>
      </c>
    </row>
    <row r="90" spans="1:8" x14ac:dyDescent="0.25">
      <c r="A90" s="13">
        <f t="shared" si="5"/>
        <v>466</v>
      </c>
      <c r="B90" s="13">
        <v>107</v>
      </c>
      <c r="C90" s="13">
        <v>93.1</v>
      </c>
      <c r="D90" s="13"/>
      <c r="E90" s="28">
        <v>2.1399999999999999E-2</v>
      </c>
      <c r="F90" s="13"/>
      <c r="G90" s="13">
        <f t="shared" si="3"/>
        <v>1.9923399999999998</v>
      </c>
      <c r="H90" s="13">
        <f t="shared" si="4"/>
        <v>2.2898000000000001</v>
      </c>
    </row>
    <row r="91" spans="1:8" x14ac:dyDescent="0.25">
      <c r="A91" s="13">
        <f t="shared" si="5"/>
        <v>468</v>
      </c>
      <c r="B91" s="13">
        <v>107</v>
      </c>
      <c r="C91" s="13">
        <v>87.7</v>
      </c>
      <c r="D91" s="13"/>
      <c r="E91" s="28">
        <v>2.1100000000000001E-2</v>
      </c>
      <c r="F91" s="13"/>
      <c r="G91" s="13">
        <f t="shared" si="3"/>
        <v>1.8504700000000001</v>
      </c>
      <c r="H91" s="13">
        <f t="shared" si="4"/>
        <v>2.2577000000000003</v>
      </c>
    </row>
    <row r="92" spans="1:8" x14ac:dyDescent="0.25">
      <c r="A92" s="13">
        <f t="shared" si="5"/>
        <v>470</v>
      </c>
      <c r="B92" s="13">
        <v>101</v>
      </c>
      <c r="C92" s="13">
        <v>81.900000000000006</v>
      </c>
      <c r="D92" s="13"/>
      <c r="E92" s="28">
        <v>2.0900000000000002E-2</v>
      </c>
      <c r="F92" s="13"/>
      <c r="G92" s="13">
        <f t="shared" si="3"/>
        <v>1.7117100000000003</v>
      </c>
      <c r="H92" s="13">
        <f t="shared" si="4"/>
        <v>2.1109</v>
      </c>
    </row>
    <row r="93" spans="1:8" x14ac:dyDescent="0.25">
      <c r="A93" s="13">
        <f t="shared" si="5"/>
        <v>472</v>
      </c>
      <c r="B93" s="13">
        <v>101</v>
      </c>
      <c r="C93" s="13">
        <v>75.7</v>
      </c>
      <c r="D93" s="13"/>
      <c r="E93" s="28">
        <v>2.1150000000000002E-2</v>
      </c>
      <c r="F93" s="13"/>
      <c r="G93" s="13">
        <f t="shared" si="3"/>
        <v>1.6010550000000001</v>
      </c>
      <c r="H93" s="13">
        <f t="shared" si="4"/>
        <v>2.1361500000000002</v>
      </c>
    </row>
    <row r="94" spans="1:8" x14ac:dyDescent="0.25">
      <c r="A94" s="13">
        <f t="shared" si="5"/>
        <v>474</v>
      </c>
      <c r="B94" s="13">
        <v>92.9</v>
      </c>
      <c r="C94" s="13">
        <v>72.2</v>
      </c>
      <c r="D94" s="13"/>
      <c r="E94" s="28">
        <v>2.1249999999999998E-2</v>
      </c>
      <c r="F94" s="13"/>
      <c r="G94" s="13">
        <f t="shared" si="3"/>
        <v>1.5342499999999999</v>
      </c>
      <c r="H94" s="13">
        <f t="shared" si="4"/>
        <v>1.9741249999999999</v>
      </c>
    </row>
    <row r="95" spans="1:8" x14ac:dyDescent="0.25">
      <c r="A95" s="13">
        <f t="shared" si="5"/>
        <v>476</v>
      </c>
      <c r="B95" s="13">
        <v>92.9</v>
      </c>
      <c r="C95" s="13">
        <v>71.8</v>
      </c>
      <c r="D95" s="13"/>
      <c r="E95" s="28">
        <v>2.2100000000000002E-2</v>
      </c>
      <c r="F95" s="13"/>
      <c r="G95" s="13">
        <f t="shared" si="3"/>
        <v>1.5867800000000001</v>
      </c>
      <c r="H95" s="13">
        <f t="shared" si="4"/>
        <v>2.0530900000000001</v>
      </c>
    </row>
    <row r="96" spans="1:8" x14ac:dyDescent="0.25">
      <c r="A96" s="13">
        <f t="shared" si="5"/>
        <v>478</v>
      </c>
      <c r="B96" s="13">
        <v>84.6</v>
      </c>
      <c r="C96" s="13">
        <v>62.5</v>
      </c>
      <c r="D96" s="13"/>
      <c r="E96" s="28">
        <v>2.47E-2</v>
      </c>
      <c r="F96" s="13"/>
      <c r="G96" s="13">
        <f t="shared" si="3"/>
        <v>1.54375</v>
      </c>
      <c r="H96" s="13">
        <f t="shared" si="4"/>
        <v>2.08962</v>
      </c>
    </row>
    <row r="97" spans="1:8" x14ac:dyDescent="0.25">
      <c r="A97" s="13">
        <f t="shared" si="5"/>
        <v>480</v>
      </c>
      <c r="B97" s="13">
        <v>84.6</v>
      </c>
      <c r="C97" s="13">
        <v>57.8</v>
      </c>
      <c r="D97" s="13"/>
      <c r="E97" s="28">
        <v>2.7150000000000001E-2</v>
      </c>
      <c r="F97" s="13"/>
      <c r="G97" s="13">
        <f t="shared" si="3"/>
        <v>1.5692699999999999</v>
      </c>
      <c r="H97" s="13">
        <f t="shared" si="4"/>
        <v>2.2968899999999999</v>
      </c>
    </row>
    <row r="98" spans="1:8" x14ac:dyDescent="0.25">
      <c r="A98" s="13">
        <f t="shared" si="5"/>
        <v>482</v>
      </c>
      <c r="B98" s="13">
        <v>84.6</v>
      </c>
      <c r="C98" s="13">
        <v>53.1</v>
      </c>
      <c r="D98" s="13"/>
      <c r="E98" s="28">
        <v>3.075E-2</v>
      </c>
      <c r="F98" s="13"/>
      <c r="G98" s="13">
        <f t="shared" si="3"/>
        <v>1.632825</v>
      </c>
      <c r="H98" s="13">
        <f t="shared" si="4"/>
        <v>2.6014499999999998</v>
      </c>
    </row>
    <row r="99" spans="1:8" x14ac:dyDescent="0.25">
      <c r="A99" s="13">
        <f t="shared" si="5"/>
        <v>484</v>
      </c>
      <c r="B99" s="13">
        <v>74.8</v>
      </c>
      <c r="C99" s="13">
        <v>49.6</v>
      </c>
      <c r="D99" s="13"/>
      <c r="E99" s="28">
        <v>3.585E-2</v>
      </c>
      <c r="F99" s="13"/>
      <c r="G99" s="13">
        <f t="shared" si="3"/>
        <v>1.77816</v>
      </c>
      <c r="H99" s="13">
        <f t="shared" si="4"/>
        <v>2.6815799999999999</v>
      </c>
    </row>
    <row r="100" spans="1:8" x14ac:dyDescent="0.25">
      <c r="A100" s="13">
        <f t="shared" si="5"/>
        <v>486</v>
      </c>
      <c r="B100" s="13">
        <v>74.8</v>
      </c>
      <c r="C100" s="13">
        <v>49.6</v>
      </c>
      <c r="D100" s="13"/>
      <c r="E100" s="28">
        <v>4.1999999999999996E-2</v>
      </c>
      <c r="F100" s="13"/>
      <c r="G100" s="13">
        <f t="shared" si="3"/>
        <v>2.0831999999999997</v>
      </c>
      <c r="H100" s="13">
        <f t="shared" si="4"/>
        <v>3.1415999999999995</v>
      </c>
    </row>
    <row r="101" spans="1:8" x14ac:dyDescent="0.25">
      <c r="A101" s="13">
        <f t="shared" si="5"/>
        <v>488</v>
      </c>
      <c r="B101" s="13">
        <v>74.8</v>
      </c>
      <c r="C101" s="13">
        <v>49.6</v>
      </c>
      <c r="D101" s="13"/>
      <c r="E101" s="28">
        <v>4.965E-2</v>
      </c>
      <c r="F101" s="13"/>
      <c r="G101" s="13">
        <f t="shared" si="3"/>
        <v>2.4626399999999999</v>
      </c>
      <c r="H101" s="13">
        <f t="shared" si="4"/>
        <v>3.7138199999999997</v>
      </c>
    </row>
    <row r="102" spans="1:8" x14ac:dyDescent="0.25">
      <c r="A102" s="13">
        <f t="shared" si="5"/>
        <v>490</v>
      </c>
      <c r="B102" s="13">
        <v>74.8</v>
      </c>
      <c r="C102" s="13">
        <v>44.9</v>
      </c>
      <c r="D102" s="13"/>
      <c r="E102" s="28">
        <v>5.8200000000000002E-2</v>
      </c>
      <c r="F102" s="13"/>
      <c r="G102" s="13">
        <f t="shared" si="3"/>
        <v>2.6131799999999998</v>
      </c>
      <c r="H102" s="13">
        <f t="shared" si="4"/>
        <v>4.3533600000000003</v>
      </c>
    </row>
    <row r="103" spans="1:8" x14ac:dyDescent="0.25">
      <c r="A103" s="13">
        <f t="shared" si="5"/>
        <v>492</v>
      </c>
      <c r="B103" s="13">
        <v>68.7</v>
      </c>
      <c r="C103" s="13">
        <v>45.2</v>
      </c>
      <c r="D103" s="13"/>
      <c r="E103" s="28">
        <v>6.7750000000000005E-2</v>
      </c>
      <c r="F103" s="13"/>
      <c r="G103" s="13">
        <f t="shared" si="3"/>
        <v>3.0623000000000005</v>
      </c>
      <c r="H103" s="13">
        <f t="shared" si="4"/>
        <v>4.6544250000000007</v>
      </c>
    </row>
    <row r="104" spans="1:8" x14ac:dyDescent="0.25">
      <c r="A104" s="13">
        <f t="shared" si="5"/>
        <v>494</v>
      </c>
      <c r="B104" s="13">
        <v>68.7</v>
      </c>
      <c r="C104" s="13">
        <v>41.6</v>
      </c>
      <c r="D104" s="13"/>
      <c r="E104" s="28">
        <v>7.8350000000000003E-2</v>
      </c>
      <c r="F104" s="13"/>
      <c r="G104" s="13">
        <f t="shared" si="3"/>
        <v>3.25936</v>
      </c>
      <c r="H104" s="13">
        <f t="shared" si="4"/>
        <v>5.3826450000000001</v>
      </c>
    </row>
    <row r="105" spans="1:8" x14ac:dyDescent="0.25">
      <c r="A105" s="13">
        <f t="shared" si="5"/>
        <v>496</v>
      </c>
      <c r="B105" s="13">
        <v>68.7</v>
      </c>
      <c r="C105" s="13">
        <v>41.6</v>
      </c>
      <c r="D105" s="13"/>
      <c r="E105" s="28">
        <v>8.9900000000000008E-2</v>
      </c>
      <c r="F105" s="13"/>
      <c r="G105" s="13">
        <f t="shared" si="3"/>
        <v>3.7398400000000005</v>
      </c>
      <c r="H105" s="13">
        <f t="shared" si="4"/>
        <v>6.1761300000000006</v>
      </c>
    </row>
    <row r="106" spans="1:8" x14ac:dyDescent="0.25">
      <c r="A106" s="13">
        <f t="shared" si="5"/>
        <v>498</v>
      </c>
      <c r="B106" s="13">
        <v>68.7</v>
      </c>
      <c r="C106" s="13">
        <v>36.9</v>
      </c>
      <c r="D106" s="13"/>
      <c r="E106" s="28">
        <v>0.1021</v>
      </c>
      <c r="F106" s="13"/>
      <c r="G106" s="13">
        <f t="shared" si="3"/>
        <v>3.7674899999999996</v>
      </c>
      <c r="H106" s="13">
        <f t="shared" si="4"/>
        <v>7.0142699999999998</v>
      </c>
    </row>
    <row r="107" spans="1:8" x14ac:dyDescent="0.25">
      <c r="A107" s="13">
        <f t="shared" si="5"/>
        <v>500</v>
      </c>
      <c r="B107" s="13">
        <v>68.7</v>
      </c>
      <c r="C107" s="13">
        <v>36.9</v>
      </c>
      <c r="D107" s="13"/>
      <c r="E107" s="28">
        <v>0.11455000000000001</v>
      </c>
      <c r="F107" s="13"/>
      <c r="G107" s="13">
        <f t="shared" si="3"/>
        <v>4.2268950000000007</v>
      </c>
      <c r="H107" s="13">
        <f t="shared" si="4"/>
        <v>7.8695850000000016</v>
      </c>
    </row>
    <row r="108" spans="1:8" x14ac:dyDescent="0.25">
      <c r="A108" s="13">
        <f t="shared" si="5"/>
        <v>502</v>
      </c>
      <c r="B108" s="13">
        <v>77</v>
      </c>
      <c r="C108" s="13">
        <v>36.5</v>
      </c>
      <c r="D108" s="13"/>
      <c r="E108" s="28">
        <v>0.1275</v>
      </c>
      <c r="F108" s="13"/>
      <c r="G108" s="13">
        <f t="shared" si="3"/>
        <v>4.6537500000000005</v>
      </c>
      <c r="H108" s="13">
        <f t="shared" si="4"/>
        <v>9.8175000000000008</v>
      </c>
    </row>
    <row r="109" spans="1:8" x14ac:dyDescent="0.25">
      <c r="A109" s="13">
        <f t="shared" si="5"/>
        <v>504</v>
      </c>
      <c r="B109" s="13">
        <v>77</v>
      </c>
      <c r="C109" s="13">
        <v>37.6</v>
      </c>
      <c r="D109" s="13"/>
      <c r="E109" s="28">
        <v>0.14000000000000001</v>
      </c>
      <c r="F109" s="13"/>
      <c r="G109" s="13">
        <f t="shared" si="3"/>
        <v>5.2640000000000011</v>
      </c>
      <c r="H109" s="13">
        <f t="shared" si="4"/>
        <v>10.780000000000001</v>
      </c>
    </row>
    <row r="110" spans="1:8" x14ac:dyDescent="0.25">
      <c r="A110" s="13">
        <f t="shared" si="5"/>
        <v>506</v>
      </c>
      <c r="B110" s="13">
        <v>77</v>
      </c>
      <c r="C110" s="13">
        <v>32.9</v>
      </c>
      <c r="D110" s="13"/>
      <c r="E110" s="28">
        <v>0.15245</v>
      </c>
      <c r="F110" s="13"/>
      <c r="G110" s="13">
        <f t="shared" si="3"/>
        <v>5.0156049999999999</v>
      </c>
      <c r="H110" s="13">
        <f t="shared" si="4"/>
        <v>11.73865</v>
      </c>
    </row>
    <row r="111" spans="1:8" x14ac:dyDescent="0.25">
      <c r="A111" s="13">
        <f t="shared" si="5"/>
        <v>508</v>
      </c>
      <c r="B111" s="13">
        <v>77</v>
      </c>
      <c r="C111" s="13">
        <v>32.9</v>
      </c>
      <c r="D111" s="13"/>
      <c r="E111" s="28">
        <v>0.16455</v>
      </c>
      <c r="F111" s="13"/>
      <c r="G111" s="13">
        <f t="shared" si="3"/>
        <v>5.4136949999999997</v>
      </c>
      <c r="H111" s="13">
        <f t="shared" si="4"/>
        <v>12.670350000000001</v>
      </c>
    </row>
    <row r="112" spans="1:8" x14ac:dyDescent="0.25">
      <c r="A112" s="13">
        <f t="shared" si="5"/>
        <v>510</v>
      </c>
      <c r="B112" s="13">
        <v>77</v>
      </c>
      <c r="C112" s="13">
        <v>32.9</v>
      </c>
      <c r="D112" s="13"/>
      <c r="E112" s="28">
        <v>0.17615</v>
      </c>
      <c r="F112" s="13"/>
      <c r="G112" s="13">
        <f t="shared" si="3"/>
        <v>5.7953349999999997</v>
      </c>
      <c r="H112" s="13">
        <f t="shared" si="4"/>
        <v>13.563549999999999</v>
      </c>
    </row>
    <row r="113" spans="1:8" x14ac:dyDescent="0.25">
      <c r="A113" s="13">
        <f t="shared" si="5"/>
        <v>512</v>
      </c>
      <c r="B113" s="13">
        <v>77</v>
      </c>
      <c r="C113" s="13">
        <v>32.9</v>
      </c>
      <c r="D113" s="13"/>
      <c r="E113" s="28">
        <v>0.18709999999999999</v>
      </c>
      <c r="F113" s="13"/>
      <c r="G113" s="13">
        <f t="shared" si="3"/>
        <v>6.1555899999999992</v>
      </c>
      <c r="H113" s="13">
        <f t="shared" si="4"/>
        <v>14.406699999999999</v>
      </c>
    </row>
    <row r="114" spans="1:8" x14ac:dyDescent="0.25">
      <c r="A114" s="13">
        <f t="shared" si="5"/>
        <v>514</v>
      </c>
      <c r="B114" s="13">
        <v>88.4</v>
      </c>
      <c r="C114" s="13">
        <v>33.299999999999997</v>
      </c>
      <c r="D114" s="13"/>
      <c r="E114" s="28">
        <v>0.19714999999999999</v>
      </c>
      <c r="F114" s="13"/>
      <c r="G114" s="13">
        <f t="shared" si="3"/>
        <v>6.5650949999999995</v>
      </c>
      <c r="H114" s="13">
        <f t="shared" si="4"/>
        <v>17.428060000000002</v>
      </c>
    </row>
    <row r="115" spans="1:8" x14ac:dyDescent="0.25">
      <c r="A115" s="13">
        <f t="shared" si="5"/>
        <v>516</v>
      </c>
      <c r="B115" s="13">
        <v>93.7</v>
      </c>
      <c r="C115" s="13">
        <v>27.3</v>
      </c>
      <c r="D115" s="13"/>
      <c r="E115" s="28">
        <v>0.20715</v>
      </c>
      <c r="F115" s="13"/>
      <c r="G115" s="13">
        <f t="shared" si="3"/>
        <v>5.655195</v>
      </c>
      <c r="H115" s="13">
        <f t="shared" si="4"/>
        <v>19.409955</v>
      </c>
    </row>
    <row r="116" spans="1:8" x14ac:dyDescent="0.25">
      <c r="A116" s="13">
        <f t="shared" si="5"/>
        <v>518</v>
      </c>
      <c r="B116" s="13">
        <v>110</v>
      </c>
      <c r="C116" s="13">
        <v>26.4</v>
      </c>
      <c r="D116" s="13"/>
      <c r="E116" s="28">
        <v>0.21594999999999998</v>
      </c>
      <c r="F116" s="13"/>
      <c r="G116" s="13">
        <f t="shared" si="3"/>
        <v>5.7010799999999993</v>
      </c>
      <c r="H116" s="13">
        <f t="shared" si="4"/>
        <v>23.754499999999997</v>
      </c>
    </row>
    <row r="117" spans="1:8" x14ac:dyDescent="0.25">
      <c r="A117" s="13">
        <f t="shared" si="5"/>
        <v>520</v>
      </c>
      <c r="B117" s="13">
        <v>110</v>
      </c>
      <c r="C117" s="13">
        <v>26.4</v>
      </c>
      <c r="D117" s="13"/>
      <c r="E117" s="28">
        <v>0.22465000000000002</v>
      </c>
      <c r="F117" s="13"/>
      <c r="G117" s="13">
        <f t="shared" si="3"/>
        <v>5.9307600000000003</v>
      </c>
      <c r="H117" s="13">
        <f t="shared" si="4"/>
        <v>24.711500000000001</v>
      </c>
    </row>
    <row r="118" spans="1:8" x14ac:dyDescent="0.25">
      <c r="A118" s="13">
        <f t="shared" si="5"/>
        <v>522</v>
      </c>
      <c r="B118" s="13">
        <v>109</v>
      </c>
      <c r="C118" s="13">
        <v>26.3</v>
      </c>
      <c r="D118" s="13"/>
      <c r="E118" s="28">
        <v>0.23194999999999999</v>
      </c>
      <c r="F118" s="13"/>
      <c r="G118" s="13">
        <f t="shared" si="3"/>
        <v>6.1002849999999995</v>
      </c>
      <c r="H118" s="13">
        <f t="shared" si="4"/>
        <v>25.282550000000001</v>
      </c>
    </row>
    <row r="119" spans="1:8" x14ac:dyDescent="0.25">
      <c r="A119" s="13">
        <f t="shared" si="5"/>
        <v>524</v>
      </c>
      <c r="B119" s="13">
        <v>122</v>
      </c>
      <c r="C119" s="13">
        <v>30.9</v>
      </c>
      <c r="D119" s="13"/>
      <c r="E119" s="28">
        <v>0.23860000000000001</v>
      </c>
      <c r="F119" s="13"/>
      <c r="G119" s="13">
        <f t="shared" si="3"/>
        <v>7.3727400000000003</v>
      </c>
      <c r="H119" s="13">
        <f t="shared" si="4"/>
        <v>29.109200000000001</v>
      </c>
    </row>
    <row r="120" spans="1:8" x14ac:dyDescent="0.25">
      <c r="A120" s="13">
        <f t="shared" si="5"/>
        <v>526</v>
      </c>
      <c r="B120" s="13">
        <v>130</v>
      </c>
      <c r="C120" s="13">
        <v>30.4</v>
      </c>
      <c r="D120" s="13"/>
      <c r="E120" s="28">
        <v>0.24509999999999998</v>
      </c>
      <c r="F120" s="13"/>
      <c r="G120" s="13">
        <f t="shared" si="3"/>
        <v>7.451039999999999</v>
      </c>
      <c r="H120" s="13">
        <f t="shared" si="4"/>
        <v>31.863</v>
      </c>
    </row>
    <row r="121" spans="1:8" x14ac:dyDescent="0.25">
      <c r="A121" s="13">
        <f t="shared" si="5"/>
        <v>528</v>
      </c>
      <c r="B121" s="13">
        <v>130</v>
      </c>
      <c r="C121" s="13">
        <v>30.4</v>
      </c>
      <c r="D121" s="13"/>
      <c r="E121" s="28">
        <v>0.25085000000000002</v>
      </c>
      <c r="F121" s="13"/>
      <c r="G121" s="13">
        <f t="shared" si="3"/>
        <v>7.6258400000000002</v>
      </c>
      <c r="H121" s="13">
        <f t="shared" si="4"/>
        <v>32.610500000000002</v>
      </c>
    </row>
    <row r="122" spans="1:8" x14ac:dyDescent="0.25">
      <c r="A122" s="13">
        <f t="shared" si="5"/>
        <v>530</v>
      </c>
      <c r="B122" s="13">
        <v>137</v>
      </c>
      <c r="C122" s="13">
        <v>30</v>
      </c>
      <c r="D122" s="13"/>
      <c r="E122" s="28">
        <v>0.25644999999999996</v>
      </c>
      <c r="F122" s="13"/>
      <c r="G122" s="13">
        <f t="shared" si="3"/>
        <v>7.6934999999999985</v>
      </c>
      <c r="H122" s="13">
        <f t="shared" si="4"/>
        <v>35.133649999999996</v>
      </c>
    </row>
    <row r="123" spans="1:8" x14ac:dyDescent="0.25">
      <c r="A123" s="13">
        <f t="shared" si="5"/>
        <v>532</v>
      </c>
      <c r="B123" s="13">
        <v>153</v>
      </c>
      <c r="C123" s="13">
        <v>29.2</v>
      </c>
      <c r="D123" s="13"/>
      <c r="E123" s="28">
        <v>0.26090000000000002</v>
      </c>
      <c r="F123" s="13"/>
      <c r="G123" s="13">
        <f t="shared" si="3"/>
        <v>7.6182800000000004</v>
      </c>
      <c r="H123" s="13">
        <f t="shared" si="4"/>
        <v>39.917700000000004</v>
      </c>
    </row>
    <row r="124" spans="1:8" x14ac:dyDescent="0.25">
      <c r="A124" s="13">
        <f t="shared" si="5"/>
        <v>534</v>
      </c>
      <c r="B124" s="13">
        <v>168</v>
      </c>
      <c r="C124" s="13">
        <v>28.4</v>
      </c>
      <c r="D124" s="13"/>
      <c r="E124" s="28">
        <v>0.26469999999999999</v>
      </c>
      <c r="F124" s="13"/>
      <c r="G124" s="13">
        <f t="shared" si="3"/>
        <v>7.5174799999999991</v>
      </c>
      <c r="H124" s="13">
        <f t="shared" si="4"/>
        <v>44.4696</v>
      </c>
    </row>
    <row r="125" spans="1:8" x14ac:dyDescent="0.25">
      <c r="A125" s="13">
        <f t="shared" si="5"/>
        <v>536</v>
      </c>
      <c r="B125" s="13">
        <v>168</v>
      </c>
      <c r="C125" s="13">
        <v>28.4</v>
      </c>
      <c r="D125" s="13"/>
      <c r="E125" s="28">
        <v>0.26800000000000002</v>
      </c>
      <c r="F125" s="13"/>
      <c r="G125" s="13">
        <f t="shared" si="3"/>
        <v>7.6112000000000002</v>
      </c>
      <c r="H125" s="13">
        <f t="shared" si="4"/>
        <v>45.024000000000001</v>
      </c>
    </row>
    <row r="126" spans="1:8" x14ac:dyDescent="0.25">
      <c r="A126" s="13">
        <f t="shared" si="5"/>
        <v>538</v>
      </c>
      <c r="B126" s="13">
        <v>186</v>
      </c>
      <c r="C126" s="13">
        <v>32.9</v>
      </c>
      <c r="D126" s="13"/>
      <c r="E126" s="28">
        <v>0.27060000000000001</v>
      </c>
      <c r="F126" s="13"/>
      <c r="G126" s="13">
        <f t="shared" si="3"/>
        <v>8.9027399999999997</v>
      </c>
      <c r="H126" s="13">
        <f t="shared" si="4"/>
        <v>50.331600000000002</v>
      </c>
    </row>
    <row r="127" spans="1:8" x14ac:dyDescent="0.25">
      <c r="A127" s="13">
        <f t="shared" si="5"/>
        <v>540</v>
      </c>
      <c r="B127" s="13">
        <v>202</v>
      </c>
      <c r="C127" s="13">
        <v>32.1</v>
      </c>
      <c r="D127" s="13"/>
      <c r="E127" s="28">
        <v>0.27295000000000003</v>
      </c>
      <c r="F127" s="13"/>
      <c r="G127" s="13">
        <f t="shared" si="3"/>
        <v>8.7616950000000013</v>
      </c>
      <c r="H127" s="13">
        <f t="shared" si="4"/>
        <v>55.135900000000007</v>
      </c>
    </row>
    <row r="128" spans="1:8" x14ac:dyDescent="0.25">
      <c r="A128" s="13">
        <f t="shared" si="5"/>
        <v>542</v>
      </c>
      <c r="B128" s="13">
        <v>221</v>
      </c>
      <c r="C128" s="13">
        <v>33.299999999999997</v>
      </c>
      <c r="D128" s="13"/>
      <c r="E128" s="28">
        <v>0.27534999999999998</v>
      </c>
      <c r="F128" s="13"/>
      <c r="G128" s="13">
        <f t="shared" si="3"/>
        <v>9.1691549999999982</v>
      </c>
      <c r="H128" s="13">
        <f t="shared" si="4"/>
        <v>60.852349999999994</v>
      </c>
    </row>
    <row r="129" spans="1:8" x14ac:dyDescent="0.25">
      <c r="A129" s="13">
        <f t="shared" si="5"/>
        <v>544</v>
      </c>
      <c r="B129" s="13">
        <v>239</v>
      </c>
      <c r="C129" s="13">
        <v>32.299999999999997</v>
      </c>
      <c r="D129" s="13"/>
      <c r="E129" s="28">
        <v>0.27895000000000003</v>
      </c>
      <c r="F129" s="13"/>
      <c r="G129" s="13">
        <f t="shared" si="3"/>
        <v>9.0100850000000001</v>
      </c>
      <c r="H129" s="13">
        <f t="shared" si="4"/>
        <v>66.669050000000013</v>
      </c>
    </row>
    <row r="130" spans="1:8" x14ac:dyDescent="0.25">
      <c r="A130" s="13">
        <f t="shared" si="5"/>
        <v>546</v>
      </c>
      <c r="B130" s="13">
        <v>252</v>
      </c>
      <c r="C130" s="13">
        <v>35.200000000000003</v>
      </c>
      <c r="D130" s="13"/>
      <c r="E130" s="28">
        <v>0.28154999999999997</v>
      </c>
      <c r="F130" s="13"/>
      <c r="G130" s="13">
        <f t="shared" si="3"/>
        <v>9.9105600000000003</v>
      </c>
      <c r="H130" s="13">
        <f t="shared" si="4"/>
        <v>70.950599999999994</v>
      </c>
    </row>
    <row r="131" spans="1:8" x14ac:dyDescent="0.25">
      <c r="A131" s="13">
        <f t="shared" si="5"/>
        <v>548</v>
      </c>
      <c r="B131" s="13">
        <v>270</v>
      </c>
      <c r="C131" s="13">
        <v>34.299999999999997</v>
      </c>
      <c r="D131" s="13"/>
      <c r="E131" s="28">
        <v>0.28044999999999998</v>
      </c>
      <c r="F131" s="13"/>
      <c r="G131" s="13">
        <f t="shared" si="3"/>
        <v>9.6194349999999993</v>
      </c>
      <c r="H131" s="13">
        <f t="shared" si="4"/>
        <v>75.721499999999992</v>
      </c>
    </row>
    <row r="132" spans="1:8" x14ac:dyDescent="0.25">
      <c r="A132" s="13">
        <f t="shared" si="5"/>
        <v>550</v>
      </c>
      <c r="B132" s="13">
        <v>304</v>
      </c>
      <c r="C132" s="13">
        <v>39.299999999999997</v>
      </c>
      <c r="D132" s="13"/>
      <c r="E132" s="28">
        <v>0.28120000000000001</v>
      </c>
      <c r="F132" s="13"/>
      <c r="G132" s="13">
        <f t="shared" si="3"/>
        <v>11.051159999999999</v>
      </c>
      <c r="H132" s="13">
        <f t="shared" si="4"/>
        <v>85.484800000000007</v>
      </c>
    </row>
    <row r="133" spans="1:8" x14ac:dyDescent="0.25">
      <c r="A133" s="13">
        <f t="shared" si="5"/>
        <v>552</v>
      </c>
      <c r="B133" s="13">
        <v>311</v>
      </c>
      <c r="C133" s="13">
        <v>39</v>
      </c>
      <c r="D133" s="13"/>
      <c r="E133" s="28">
        <v>0.28234999999999999</v>
      </c>
      <c r="F133" s="13"/>
      <c r="G133" s="13">
        <f t="shared" si="3"/>
        <v>11.011649999999999</v>
      </c>
      <c r="H133" s="13">
        <f t="shared" si="4"/>
        <v>87.810850000000002</v>
      </c>
    </row>
    <row r="134" spans="1:8" x14ac:dyDescent="0.25">
      <c r="A134" s="13">
        <f t="shared" si="5"/>
        <v>554</v>
      </c>
      <c r="B134" s="13">
        <v>343</v>
      </c>
      <c r="C134" s="13">
        <v>37.299999999999997</v>
      </c>
      <c r="D134" s="13"/>
      <c r="E134" s="28">
        <v>0.28200000000000003</v>
      </c>
      <c r="F134" s="13"/>
      <c r="G134" s="13">
        <f t="shared" si="3"/>
        <v>10.518600000000001</v>
      </c>
      <c r="H134" s="13">
        <f t="shared" si="4"/>
        <v>96.726000000000013</v>
      </c>
    </row>
    <row r="135" spans="1:8" x14ac:dyDescent="0.25">
      <c r="A135" s="13">
        <f t="shared" si="5"/>
        <v>556</v>
      </c>
      <c r="B135" s="13">
        <v>369</v>
      </c>
      <c r="C135" s="13">
        <v>43.9</v>
      </c>
      <c r="D135" s="13"/>
      <c r="E135" s="28">
        <v>0.2828</v>
      </c>
      <c r="F135" s="13"/>
      <c r="G135" s="13">
        <f t="shared" ref="G135:G198" si="6">C135*E135</f>
        <v>12.414919999999999</v>
      </c>
      <c r="H135" s="13">
        <f t="shared" ref="H135:H198" si="7">B135*E135</f>
        <v>104.3532</v>
      </c>
    </row>
    <row r="136" spans="1:8" x14ac:dyDescent="0.25">
      <c r="A136" s="13">
        <f t="shared" ref="A136:A199" si="8">A135+2</f>
        <v>558</v>
      </c>
      <c r="B136" s="13">
        <v>403</v>
      </c>
      <c r="C136" s="13">
        <v>42.1</v>
      </c>
      <c r="D136" s="13"/>
      <c r="E136" s="28">
        <v>0.28215000000000001</v>
      </c>
      <c r="F136" s="13"/>
      <c r="G136" s="13">
        <f t="shared" si="6"/>
        <v>11.878515</v>
      </c>
      <c r="H136" s="13">
        <f t="shared" si="7"/>
        <v>113.70645</v>
      </c>
    </row>
    <row r="137" spans="1:8" x14ac:dyDescent="0.25">
      <c r="A137" s="13">
        <f t="shared" si="8"/>
        <v>560</v>
      </c>
      <c r="B137" s="13">
        <v>421</v>
      </c>
      <c r="C137" s="13">
        <v>45.8</v>
      </c>
      <c r="D137" s="13"/>
      <c r="E137" s="28">
        <v>0.28164999999999996</v>
      </c>
      <c r="F137" s="13"/>
      <c r="G137" s="13">
        <f t="shared" si="6"/>
        <v>12.899569999999997</v>
      </c>
      <c r="H137" s="13">
        <f t="shared" si="7"/>
        <v>118.57464999999998</v>
      </c>
    </row>
    <row r="138" spans="1:8" x14ac:dyDescent="0.25">
      <c r="A138" s="13">
        <f t="shared" si="8"/>
        <v>562</v>
      </c>
      <c r="B138" s="13">
        <v>435</v>
      </c>
      <c r="C138" s="13">
        <v>45.1</v>
      </c>
      <c r="D138" s="13"/>
      <c r="E138" s="28">
        <v>0.28110000000000002</v>
      </c>
      <c r="F138" s="13"/>
      <c r="G138" s="13">
        <f t="shared" si="6"/>
        <v>12.677610000000001</v>
      </c>
      <c r="H138" s="13">
        <f t="shared" si="7"/>
        <v>122.27850000000001</v>
      </c>
    </row>
    <row r="139" spans="1:8" x14ac:dyDescent="0.25">
      <c r="A139" s="13">
        <f t="shared" si="8"/>
        <v>564</v>
      </c>
      <c r="B139" s="13">
        <v>468</v>
      </c>
      <c r="C139" s="13">
        <v>49.9</v>
      </c>
      <c r="D139" s="13"/>
      <c r="E139" s="28">
        <v>0.27985000000000004</v>
      </c>
      <c r="F139" s="13"/>
      <c r="G139" s="13">
        <f t="shared" si="6"/>
        <v>13.964515000000002</v>
      </c>
      <c r="H139" s="13">
        <f t="shared" si="7"/>
        <v>130.96980000000002</v>
      </c>
    </row>
    <row r="140" spans="1:8" x14ac:dyDescent="0.25">
      <c r="A140" s="13">
        <f t="shared" si="8"/>
        <v>566</v>
      </c>
      <c r="B140" s="13">
        <v>504</v>
      </c>
      <c r="C140" s="13">
        <v>55.6</v>
      </c>
      <c r="D140" s="13"/>
      <c r="E140" s="28">
        <v>0.27860000000000001</v>
      </c>
      <c r="F140" s="13"/>
      <c r="G140" s="13">
        <f t="shared" si="6"/>
        <v>15.490160000000001</v>
      </c>
      <c r="H140" s="13">
        <f t="shared" si="7"/>
        <v>140.4144</v>
      </c>
    </row>
    <row r="141" spans="1:8" x14ac:dyDescent="0.25">
      <c r="A141" s="13">
        <f t="shared" si="8"/>
        <v>568</v>
      </c>
      <c r="B141" s="13">
        <v>523</v>
      </c>
      <c r="C141" s="13">
        <v>54.6</v>
      </c>
      <c r="D141" s="13"/>
      <c r="E141" s="28">
        <v>0.27685000000000004</v>
      </c>
      <c r="F141" s="13"/>
      <c r="G141" s="13">
        <f t="shared" si="6"/>
        <v>15.116010000000003</v>
      </c>
      <c r="H141" s="13">
        <f t="shared" si="7"/>
        <v>144.79255000000003</v>
      </c>
    </row>
    <row r="142" spans="1:8" x14ac:dyDescent="0.25">
      <c r="A142" s="13">
        <f t="shared" si="8"/>
        <v>570</v>
      </c>
      <c r="B142" s="13">
        <v>560</v>
      </c>
      <c r="C142" s="13">
        <v>61.3</v>
      </c>
      <c r="D142" s="13"/>
      <c r="E142" s="28">
        <v>0.27500000000000002</v>
      </c>
      <c r="F142" s="13"/>
      <c r="G142" s="13">
        <f t="shared" si="6"/>
        <v>16.857500000000002</v>
      </c>
      <c r="H142" s="13">
        <f t="shared" si="7"/>
        <v>154</v>
      </c>
    </row>
    <row r="143" spans="1:8" x14ac:dyDescent="0.25">
      <c r="A143" s="13">
        <f t="shared" si="8"/>
        <v>572</v>
      </c>
      <c r="B143" s="13">
        <v>595</v>
      </c>
      <c r="C143" s="13">
        <v>59.5</v>
      </c>
      <c r="D143" s="13"/>
      <c r="E143" s="28">
        <v>0.27305000000000001</v>
      </c>
      <c r="F143" s="13"/>
      <c r="G143" s="13">
        <f t="shared" si="6"/>
        <v>16.246475</v>
      </c>
      <c r="H143" s="13">
        <f t="shared" si="7"/>
        <v>162.46475000000001</v>
      </c>
    </row>
    <row r="144" spans="1:8" x14ac:dyDescent="0.25">
      <c r="A144" s="13">
        <f t="shared" si="8"/>
        <v>574</v>
      </c>
      <c r="B144" s="13">
        <v>640</v>
      </c>
      <c r="C144" s="13">
        <v>65.8</v>
      </c>
      <c r="D144" s="13"/>
      <c r="E144" s="28">
        <v>0.27039999999999997</v>
      </c>
      <c r="F144" s="13"/>
      <c r="G144" s="13">
        <f t="shared" si="6"/>
        <v>17.792319999999997</v>
      </c>
      <c r="H144" s="13">
        <f t="shared" si="7"/>
        <v>173.05599999999998</v>
      </c>
    </row>
    <row r="145" spans="1:8" x14ac:dyDescent="0.25">
      <c r="A145" s="13">
        <f t="shared" si="8"/>
        <v>576</v>
      </c>
      <c r="B145" s="13">
        <v>679</v>
      </c>
      <c r="C145" s="13">
        <v>69.5</v>
      </c>
      <c r="D145" s="13"/>
      <c r="E145" s="28">
        <v>0.26869999999999999</v>
      </c>
      <c r="F145" s="13"/>
      <c r="G145" s="13">
        <f t="shared" si="6"/>
        <v>18.67465</v>
      </c>
      <c r="H145" s="13">
        <f t="shared" si="7"/>
        <v>182.44729999999998</v>
      </c>
    </row>
    <row r="146" spans="1:8" x14ac:dyDescent="0.25">
      <c r="A146" s="13">
        <f t="shared" si="8"/>
        <v>578</v>
      </c>
      <c r="B146" s="13">
        <v>735</v>
      </c>
      <c r="C146" s="13">
        <v>73.099999999999994</v>
      </c>
      <c r="D146" s="13"/>
      <c r="E146" s="28">
        <v>0.26600000000000001</v>
      </c>
      <c r="F146" s="13"/>
      <c r="G146" s="13">
        <f t="shared" si="6"/>
        <v>19.444600000000001</v>
      </c>
      <c r="H146" s="13">
        <f t="shared" si="7"/>
        <v>195.51000000000002</v>
      </c>
    </row>
    <row r="147" spans="1:8" x14ac:dyDescent="0.25">
      <c r="A147" s="13">
        <f t="shared" si="8"/>
        <v>580</v>
      </c>
      <c r="B147" s="13">
        <v>789</v>
      </c>
      <c r="C147" s="13">
        <v>76.7</v>
      </c>
      <c r="D147" s="13"/>
      <c r="E147" s="28">
        <v>0.26250000000000001</v>
      </c>
      <c r="F147" s="13"/>
      <c r="G147" s="13">
        <f t="shared" si="6"/>
        <v>20.133750000000003</v>
      </c>
      <c r="H147" s="13">
        <f t="shared" si="7"/>
        <v>207.11250000000001</v>
      </c>
    </row>
    <row r="148" spans="1:8" x14ac:dyDescent="0.25">
      <c r="A148" s="13">
        <f t="shared" si="8"/>
        <v>582</v>
      </c>
      <c r="B148" s="13">
        <v>844</v>
      </c>
      <c r="C148" s="13">
        <v>80.7</v>
      </c>
      <c r="D148" s="13"/>
      <c r="E148" s="28">
        <v>0.25855</v>
      </c>
      <c r="F148" s="13"/>
      <c r="G148" s="13">
        <f t="shared" si="6"/>
        <v>20.864985000000001</v>
      </c>
      <c r="H148" s="13">
        <f t="shared" si="7"/>
        <v>218.21620000000001</v>
      </c>
    </row>
    <row r="149" spans="1:8" x14ac:dyDescent="0.25">
      <c r="A149" s="13">
        <f t="shared" si="8"/>
        <v>584</v>
      </c>
      <c r="B149" s="13">
        <v>908</v>
      </c>
      <c r="C149" s="13">
        <v>84.2</v>
      </c>
      <c r="D149" s="13"/>
      <c r="E149" s="28">
        <v>0.25509999999999999</v>
      </c>
      <c r="F149" s="13"/>
      <c r="G149" s="13">
        <f t="shared" si="6"/>
        <v>21.479420000000001</v>
      </c>
      <c r="H149" s="13">
        <f t="shared" si="7"/>
        <v>231.63079999999999</v>
      </c>
    </row>
    <row r="150" spans="1:8" x14ac:dyDescent="0.25">
      <c r="A150" s="13">
        <f t="shared" si="8"/>
        <v>586</v>
      </c>
      <c r="B150" s="13">
        <v>967</v>
      </c>
      <c r="C150" s="13">
        <v>93</v>
      </c>
      <c r="D150" s="13"/>
      <c r="E150" s="28">
        <v>0.25205</v>
      </c>
      <c r="F150" s="13"/>
      <c r="G150" s="13">
        <f t="shared" si="6"/>
        <v>23.440649999999998</v>
      </c>
      <c r="H150" s="13">
        <f t="shared" si="7"/>
        <v>243.73235</v>
      </c>
    </row>
    <row r="151" spans="1:8" x14ac:dyDescent="0.25">
      <c r="A151" s="13">
        <f t="shared" si="8"/>
        <v>588</v>
      </c>
      <c r="B151" s="13">
        <v>1052</v>
      </c>
      <c r="C151" s="13">
        <v>95.1</v>
      </c>
      <c r="D151" s="13"/>
      <c r="E151" s="28">
        <v>0.24869999999999998</v>
      </c>
      <c r="F151" s="13"/>
      <c r="G151" s="13">
        <f t="shared" si="6"/>
        <v>23.651369999999996</v>
      </c>
      <c r="H151" s="13">
        <f t="shared" si="7"/>
        <v>261.63239999999996</v>
      </c>
    </row>
    <row r="152" spans="1:8" x14ac:dyDescent="0.25">
      <c r="A152" s="13">
        <f t="shared" si="8"/>
        <v>590</v>
      </c>
      <c r="B152" s="13">
        <v>1122</v>
      </c>
      <c r="C152" s="13">
        <v>99.7</v>
      </c>
      <c r="D152" s="13"/>
      <c r="E152" s="28">
        <v>0.24564999999999998</v>
      </c>
      <c r="F152" s="13"/>
      <c r="G152" s="13">
        <f t="shared" si="6"/>
        <v>24.491304999999997</v>
      </c>
      <c r="H152" s="13">
        <f t="shared" si="7"/>
        <v>275.61929999999995</v>
      </c>
    </row>
    <row r="153" spans="1:8" x14ac:dyDescent="0.25">
      <c r="A153" s="13">
        <f t="shared" si="8"/>
        <v>592</v>
      </c>
      <c r="B153" s="13">
        <v>1201</v>
      </c>
      <c r="C153" s="13">
        <v>110</v>
      </c>
      <c r="D153" s="13"/>
      <c r="E153" s="28">
        <v>0.24280000000000002</v>
      </c>
      <c r="F153" s="13"/>
      <c r="G153" s="13">
        <f t="shared" si="6"/>
        <v>26.708000000000002</v>
      </c>
      <c r="H153" s="13">
        <f t="shared" si="7"/>
        <v>291.6028</v>
      </c>
    </row>
    <row r="154" spans="1:8" x14ac:dyDescent="0.25">
      <c r="A154" s="13">
        <f t="shared" si="8"/>
        <v>594</v>
      </c>
      <c r="B154" s="13">
        <v>1304</v>
      </c>
      <c r="C154" s="13">
        <v>121</v>
      </c>
      <c r="D154" s="13"/>
      <c r="E154" s="28">
        <v>0.24004999999999999</v>
      </c>
      <c r="F154" s="13"/>
      <c r="G154" s="13">
        <f t="shared" si="6"/>
        <v>29.046049999999997</v>
      </c>
      <c r="H154" s="13">
        <f t="shared" si="7"/>
        <v>313.02519999999998</v>
      </c>
    </row>
    <row r="155" spans="1:8" x14ac:dyDescent="0.25">
      <c r="A155" s="13">
        <f t="shared" si="8"/>
        <v>596</v>
      </c>
      <c r="B155" s="13">
        <v>1381</v>
      </c>
      <c r="C155" s="13">
        <v>124</v>
      </c>
      <c r="D155" s="13"/>
      <c r="E155" s="28">
        <v>0.23785000000000001</v>
      </c>
      <c r="F155" s="13"/>
      <c r="G155" s="13">
        <f t="shared" si="6"/>
        <v>29.493400000000001</v>
      </c>
      <c r="H155" s="13">
        <f t="shared" si="7"/>
        <v>328.47084999999998</v>
      </c>
    </row>
    <row r="156" spans="1:8" x14ac:dyDescent="0.25">
      <c r="A156" s="13">
        <f t="shared" si="8"/>
        <v>598</v>
      </c>
      <c r="B156" s="13">
        <v>1477</v>
      </c>
      <c r="C156" s="13">
        <v>136</v>
      </c>
      <c r="D156" s="13"/>
      <c r="E156" s="28">
        <v>0.23575000000000002</v>
      </c>
      <c r="F156" s="13"/>
      <c r="G156" s="13">
        <f t="shared" si="6"/>
        <v>32.062000000000005</v>
      </c>
      <c r="H156" s="13">
        <f t="shared" si="7"/>
        <v>348.20275000000004</v>
      </c>
    </row>
    <row r="157" spans="1:8" x14ac:dyDescent="0.25">
      <c r="A157" s="13">
        <f t="shared" si="8"/>
        <v>600</v>
      </c>
      <c r="B157" s="13">
        <v>1576</v>
      </c>
      <c r="C157" s="13">
        <v>146</v>
      </c>
      <c r="D157" s="13"/>
      <c r="E157" s="28">
        <v>0.23454999999999998</v>
      </c>
      <c r="F157" s="13"/>
      <c r="G157" s="13">
        <f t="shared" si="6"/>
        <v>34.244299999999996</v>
      </c>
      <c r="H157" s="13">
        <f t="shared" si="7"/>
        <v>369.65079999999995</v>
      </c>
    </row>
    <row r="158" spans="1:8" x14ac:dyDescent="0.25">
      <c r="A158" s="13">
        <f t="shared" si="8"/>
        <v>602</v>
      </c>
      <c r="B158" s="13">
        <v>1665</v>
      </c>
      <c r="C158" s="13">
        <v>148</v>
      </c>
      <c r="D158" s="13"/>
      <c r="E158" s="28">
        <v>0.23415</v>
      </c>
      <c r="F158" s="13"/>
      <c r="G158" s="13">
        <f t="shared" si="6"/>
        <v>34.654200000000003</v>
      </c>
      <c r="H158" s="13">
        <f t="shared" si="7"/>
        <v>389.85975000000002</v>
      </c>
    </row>
    <row r="159" spans="1:8" x14ac:dyDescent="0.25">
      <c r="A159" s="13">
        <f t="shared" si="8"/>
        <v>604</v>
      </c>
      <c r="B159" s="13">
        <v>1745</v>
      </c>
      <c r="C159" s="13">
        <v>157</v>
      </c>
      <c r="D159" s="13"/>
      <c r="E159" s="28">
        <v>0.2346</v>
      </c>
      <c r="F159" s="13"/>
      <c r="G159" s="13">
        <f t="shared" si="6"/>
        <v>36.8322</v>
      </c>
      <c r="H159" s="13">
        <f t="shared" si="7"/>
        <v>409.37700000000001</v>
      </c>
    </row>
    <row r="160" spans="1:8" x14ac:dyDescent="0.25">
      <c r="A160" s="13">
        <f t="shared" si="8"/>
        <v>606</v>
      </c>
      <c r="B160" s="13">
        <v>1815</v>
      </c>
      <c r="C160" s="13">
        <v>161</v>
      </c>
      <c r="D160" s="13"/>
      <c r="E160" s="28">
        <v>0.2369</v>
      </c>
      <c r="F160" s="13"/>
      <c r="G160" s="13">
        <f t="shared" si="6"/>
        <v>38.140900000000002</v>
      </c>
      <c r="H160" s="13">
        <f t="shared" si="7"/>
        <v>429.9735</v>
      </c>
    </row>
    <row r="161" spans="1:8" x14ac:dyDescent="0.25">
      <c r="A161" s="13">
        <f t="shared" si="8"/>
        <v>608</v>
      </c>
      <c r="B161" s="13">
        <v>1894</v>
      </c>
      <c r="C161" s="13">
        <v>171</v>
      </c>
      <c r="D161" s="13"/>
      <c r="E161" s="28">
        <v>0.24064999999999998</v>
      </c>
      <c r="F161" s="13"/>
      <c r="G161" s="13">
        <f t="shared" si="6"/>
        <v>41.151149999999994</v>
      </c>
      <c r="H161" s="13">
        <f t="shared" si="7"/>
        <v>455.79109999999997</v>
      </c>
    </row>
    <row r="162" spans="1:8" x14ac:dyDescent="0.25">
      <c r="A162" s="13">
        <f t="shared" si="8"/>
        <v>610</v>
      </c>
      <c r="B162" s="13">
        <v>1950</v>
      </c>
      <c r="C162" s="13">
        <v>179</v>
      </c>
      <c r="D162" s="13"/>
      <c r="E162" s="28">
        <v>0.2467</v>
      </c>
      <c r="F162" s="13"/>
      <c r="G162" s="13">
        <f t="shared" si="6"/>
        <v>44.159300000000002</v>
      </c>
      <c r="H162" s="13">
        <f t="shared" si="7"/>
        <v>481.065</v>
      </c>
    </row>
    <row r="163" spans="1:8" x14ac:dyDescent="0.25">
      <c r="A163" s="13">
        <f t="shared" si="8"/>
        <v>612</v>
      </c>
      <c r="B163" s="13">
        <v>2015</v>
      </c>
      <c r="C163" s="13">
        <v>192</v>
      </c>
      <c r="D163" s="13"/>
      <c r="E163" s="28">
        <v>0.25455</v>
      </c>
      <c r="F163" s="13"/>
      <c r="G163" s="13">
        <f t="shared" si="6"/>
        <v>48.873599999999996</v>
      </c>
      <c r="H163" s="13">
        <f t="shared" si="7"/>
        <v>512.91824999999994</v>
      </c>
    </row>
    <row r="164" spans="1:8" x14ac:dyDescent="0.25">
      <c r="A164" s="13">
        <f t="shared" si="8"/>
        <v>614</v>
      </c>
      <c r="B164" s="13">
        <v>2063</v>
      </c>
      <c r="C164" s="13">
        <v>199</v>
      </c>
      <c r="D164" s="13"/>
      <c r="E164" s="28">
        <v>0.26555000000000001</v>
      </c>
      <c r="F164" s="13"/>
      <c r="G164" s="13">
        <f t="shared" si="6"/>
        <v>52.844450000000002</v>
      </c>
      <c r="H164" s="13">
        <f t="shared" si="7"/>
        <v>547.82965000000002</v>
      </c>
    </row>
    <row r="165" spans="1:8" x14ac:dyDescent="0.25">
      <c r="A165" s="13">
        <f t="shared" si="8"/>
        <v>616</v>
      </c>
      <c r="B165" s="13">
        <v>2104</v>
      </c>
      <c r="C165" s="13">
        <v>212</v>
      </c>
      <c r="D165" s="13"/>
      <c r="E165" s="28">
        <v>0.27989999999999998</v>
      </c>
      <c r="F165" s="13"/>
      <c r="G165" s="13">
        <f t="shared" si="6"/>
        <v>59.338799999999999</v>
      </c>
      <c r="H165" s="13">
        <f t="shared" si="7"/>
        <v>588.90959999999995</v>
      </c>
    </row>
    <row r="166" spans="1:8" x14ac:dyDescent="0.25">
      <c r="A166" s="13">
        <f t="shared" si="8"/>
        <v>618</v>
      </c>
      <c r="B166" s="13">
        <v>2141</v>
      </c>
      <c r="C166" s="13">
        <v>218</v>
      </c>
      <c r="D166" s="13"/>
      <c r="E166" s="28">
        <v>0.29935</v>
      </c>
      <c r="F166" s="13"/>
      <c r="G166" s="13">
        <f t="shared" si="6"/>
        <v>65.258300000000006</v>
      </c>
      <c r="H166" s="13">
        <f t="shared" si="7"/>
        <v>640.90835000000004</v>
      </c>
    </row>
    <row r="167" spans="1:8" x14ac:dyDescent="0.25">
      <c r="A167" s="13">
        <f t="shared" si="8"/>
        <v>620</v>
      </c>
      <c r="B167" s="13">
        <v>2184</v>
      </c>
      <c r="C167" s="13">
        <v>232</v>
      </c>
      <c r="D167" s="13"/>
      <c r="E167" s="28">
        <v>0.32364999999999999</v>
      </c>
      <c r="F167" s="13"/>
      <c r="G167" s="13">
        <f t="shared" si="6"/>
        <v>75.086799999999997</v>
      </c>
      <c r="H167" s="13">
        <f t="shared" si="7"/>
        <v>706.85159999999996</v>
      </c>
    </row>
    <row r="168" spans="1:8" x14ac:dyDescent="0.25">
      <c r="A168" s="13">
        <f t="shared" si="8"/>
        <v>622</v>
      </c>
      <c r="B168" s="13">
        <v>2247</v>
      </c>
      <c r="C168" s="13">
        <v>244</v>
      </c>
      <c r="D168" s="13"/>
      <c r="E168" s="28">
        <v>0.35370000000000001</v>
      </c>
      <c r="F168" s="13"/>
      <c r="G168" s="13">
        <f t="shared" si="6"/>
        <v>86.302800000000005</v>
      </c>
      <c r="H168" s="13">
        <f t="shared" si="7"/>
        <v>794.76390000000004</v>
      </c>
    </row>
    <row r="169" spans="1:8" x14ac:dyDescent="0.25">
      <c r="A169" s="13">
        <f t="shared" si="8"/>
        <v>624</v>
      </c>
      <c r="B169" s="13">
        <v>2303</v>
      </c>
      <c r="C169" s="13">
        <v>257</v>
      </c>
      <c r="D169" s="13"/>
      <c r="E169" s="28">
        <v>0.38990000000000002</v>
      </c>
      <c r="F169" s="13"/>
      <c r="G169" s="13">
        <f t="shared" si="6"/>
        <v>100.2043</v>
      </c>
      <c r="H169" s="13">
        <f t="shared" si="7"/>
        <v>897.93970000000002</v>
      </c>
    </row>
    <row r="170" spans="1:8" x14ac:dyDescent="0.25">
      <c r="A170" s="13">
        <f t="shared" si="8"/>
        <v>626</v>
      </c>
      <c r="B170" s="13">
        <v>2361</v>
      </c>
      <c r="C170" s="13">
        <v>269</v>
      </c>
      <c r="D170" s="13"/>
      <c r="E170" s="28">
        <v>0.43235000000000001</v>
      </c>
      <c r="F170" s="13"/>
      <c r="G170" s="13">
        <f t="shared" si="6"/>
        <v>116.30215</v>
      </c>
      <c r="H170" s="13">
        <f t="shared" si="7"/>
        <v>1020.77835</v>
      </c>
    </row>
    <row r="171" spans="1:8" x14ac:dyDescent="0.25">
      <c r="A171" s="13">
        <f t="shared" si="8"/>
        <v>628</v>
      </c>
      <c r="B171" s="13">
        <v>2454</v>
      </c>
      <c r="C171" s="13">
        <v>282</v>
      </c>
      <c r="D171" s="13"/>
      <c r="E171" s="28">
        <v>0.48554999999999998</v>
      </c>
      <c r="F171" s="13"/>
      <c r="G171" s="13">
        <f t="shared" si="6"/>
        <v>136.92509999999999</v>
      </c>
      <c r="H171" s="13">
        <f t="shared" si="7"/>
        <v>1191.5397</v>
      </c>
    </row>
    <row r="172" spans="1:8" x14ac:dyDescent="0.25">
      <c r="A172" s="13">
        <f t="shared" si="8"/>
        <v>630</v>
      </c>
      <c r="B172" s="13">
        <v>2540</v>
      </c>
      <c r="C172" s="13">
        <v>301</v>
      </c>
      <c r="D172" s="13"/>
      <c r="E172" s="28">
        <v>0.54960000000000009</v>
      </c>
      <c r="F172" s="13"/>
      <c r="G172" s="13">
        <f t="shared" si="6"/>
        <v>165.42960000000002</v>
      </c>
      <c r="H172" s="13">
        <f t="shared" si="7"/>
        <v>1395.9840000000002</v>
      </c>
    </row>
    <row r="173" spans="1:8" x14ac:dyDescent="0.25">
      <c r="A173" s="13">
        <f t="shared" si="8"/>
        <v>632</v>
      </c>
      <c r="B173" s="13">
        <v>2657</v>
      </c>
      <c r="C173" s="13">
        <v>321</v>
      </c>
      <c r="D173" s="13"/>
      <c r="E173" s="28">
        <v>0.62955000000000005</v>
      </c>
      <c r="F173" s="13"/>
      <c r="G173" s="13">
        <f t="shared" si="6"/>
        <v>202.08555000000001</v>
      </c>
      <c r="H173" s="13">
        <f t="shared" si="7"/>
        <v>1672.7143500000002</v>
      </c>
    </row>
    <row r="174" spans="1:8" x14ac:dyDescent="0.25">
      <c r="A174" s="13">
        <f t="shared" si="8"/>
        <v>634</v>
      </c>
      <c r="B174" s="13">
        <v>2803</v>
      </c>
      <c r="C174" s="13">
        <v>333</v>
      </c>
      <c r="D174" s="13"/>
      <c r="E174" s="28">
        <v>0.73144999999999993</v>
      </c>
      <c r="F174" s="13"/>
      <c r="G174" s="13">
        <f t="shared" si="6"/>
        <v>243.57284999999999</v>
      </c>
      <c r="H174" s="13">
        <f t="shared" si="7"/>
        <v>2050.2543499999997</v>
      </c>
    </row>
    <row r="175" spans="1:8" x14ac:dyDescent="0.25">
      <c r="A175" s="13">
        <f t="shared" si="8"/>
        <v>636</v>
      </c>
      <c r="B175" s="13">
        <v>2917</v>
      </c>
      <c r="C175" s="13">
        <v>352</v>
      </c>
      <c r="D175" s="13"/>
      <c r="E175" s="28">
        <v>0.85594999999999999</v>
      </c>
      <c r="F175" s="13"/>
      <c r="G175" s="13">
        <f t="shared" si="6"/>
        <v>301.2944</v>
      </c>
      <c r="H175" s="13">
        <f t="shared" si="7"/>
        <v>2496.8061499999999</v>
      </c>
    </row>
    <row r="176" spans="1:8" x14ac:dyDescent="0.25">
      <c r="A176" s="13">
        <f t="shared" si="8"/>
        <v>638</v>
      </c>
      <c r="B176" s="13">
        <v>3070</v>
      </c>
      <c r="C176" s="13">
        <v>376</v>
      </c>
      <c r="D176" s="13"/>
      <c r="E176" s="28">
        <v>1.01315</v>
      </c>
      <c r="F176" s="13"/>
      <c r="G176" s="13">
        <f t="shared" si="6"/>
        <v>380.94439999999997</v>
      </c>
      <c r="H176" s="13">
        <f t="shared" si="7"/>
        <v>3110.3705</v>
      </c>
    </row>
    <row r="177" spans="1:8" x14ac:dyDescent="0.25">
      <c r="A177" s="13">
        <f t="shared" si="8"/>
        <v>640</v>
      </c>
      <c r="B177" s="13">
        <v>3220</v>
      </c>
      <c r="C177" s="13">
        <v>396</v>
      </c>
      <c r="D177" s="13"/>
      <c r="E177" s="28">
        <v>1.2089500000000002</v>
      </c>
      <c r="F177" s="13"/>
      <c r="G177" s="13">
        <f t="shared" si="6"/>
        <v>478.74420000000009</v>
      </c>
      <c r="H177" s="13">
        <f t="shared" si="7"/>
        <v>3892.8190000000004</v>
      </c>
    </row>
    <row r="178" spans="1:8" x14ac:dyDescent="0.25">
      <c r="A178" s="13">
        <f t="shared" si="8"/>
        <v>642</v>
      </c>
      <c r="B178" s="13">
        <v>3418</v>
      </c>
      <c r="C178" s="13">
        <v>416</v>
      </c>
      <c r="D178" s="13"/>
      <c r="E178" s="28">
        <v>1.4511500000000002</v>
      </c>
      <c r="F178" s="13"/>
      <c r="G178" s="13">
        <f t="shared" si="6"/>
        <v>603.67840000000001</v>
      </c>
      <c r="H178" s="13">
        <f t="shared" si="7"/>
        <v>4960.0307000000003</v>
      </c>
    </row>
    <row r="179" spans="1:8" x14ac:dyDescent="0.25">
      <c r="A179" s="13">
        <f t="shared" si="8"/>
        <v>644</v>
      </c>
      <c r="B179" s="13">
        <v>3613</v>
      </c>
      <c r="C179" s="13">
        <v>439</v>
      </c>
      <c r="D179" s="13"/>
      <c r="E179" s="28">
        <v>1.7456</v>
      </c>
      <c r="F179" s="13"/>
      <c r="G179" s="13">
        <f t="shared" si="6"/>
        <v>766.3184</v>
      </c>
      <c r="H179" s="13">
        <f t="shared" si="7"/>
        <v>6306.8528000000006</v>
      </c>
    </row>
    <row r="180" spans="1:8" x14ac:dyDescent="0.25">
      <c r="A180" s="13">
        <f t="shared" si="8"/>
        <v>646</v>
      </c>
      <c r="B180" s="13">
        <v>3791</v>
      </c>
      <c r="C180" s="13">
        <v>460</v>
      </c>
      <c r="D180" s="13"/>
      <c r="E180" s="28">
        <v>2.0901000000000001</v>
      </c>
      <c r="F180" s="13"/>
      <c r="G180" s="13">
        <f t="shared" si="6"/>
        <v>961.44600000000003</v>
      </c>
      <c r="H180" s="13">
        <f t="shared" si="7"/>
        <v>7923.5691000000006</v>
      </c>
    </row>
    <row r="181" spans="1:8" x14ac:dyDescent="0.25">
      <c r="A181" s="13">
        <f t="shared" si="8"/>
        <v>648</v>
      </c>
      <c r="B181" s="13">
        <v>3982</v>
      </c>
      <c r="C181" s="13">
        <v>485</v>
      </c>
      <c r="D181" s="13"/>
      <c r="E181" s="28">
        <v>2.5001000000000002</v>
      </c>
      <c r="F181" s="13"/>
      <c r="G181" s="13">
        <f t="shared" si="6"/>
        <v>1212.5485000000001</v>
      </c>
      <c r="H181" s="13">
        <f t="shared" si="7"/>
        <v>9955.3982000000015</v>
      </c>
    </row>
    <row r="182" spans="1:8" x14ac:dyDescent="0.25">
      <c r="A182" s="13">
        <f t="shared" si="8"/>
        <v>650</v>
      </c>
      <c r="B182" s="13">
        <v>4242</v>
      </c>
      <c r="C182" s="13">
        <v>510</v>
      </c>
      <c r="D182" s="13"/>
      <c r="E182" s="28">
        <v>2.9558499999999999</v>
      </c>
      <c r="F182" s="13"/>
      <c r="G182" s="13">
        <f t="shared" si="6"/>
        <v>1507.4834999999998</v>
      </c>
      <c r="H182" s="13">
        <f t="shared" si="7"/>
        <v>12538.715699999999</v>
      </c>
    </row>
    <row r="183" spans="1:8" x14ac:dyDescent="0.25">
      <c r="A183" s="13">
        <f t="shared" si="8"/>
        <v>652</v>
      </c>
      <c r="B183" s="13">
        <v>4444</v>
      </c>
      <c r="C183" s="13">
        <v>531</v>
      </c>
      <c r="D183" s="13"/>
      <c r="E183" s="28">
        <v>3.4364499999999998</v>
      </c>
      <c r="F183" s="13"/>
      <c r="G183" s="13">
        <f t="shared" si="6"/>
        <v>1824.7549499999998</v>
      </c>
      <c r="H183" s="13">
        <f t="shared" si="7"/>
        <v>15271.583799999999</v>
      </c>
    </row>
    <row r="184" spans="1:8" x14ac:dyDescent="0.25">
      <c r="A184" s="13">
        <f t="shared" si="8"/>
        <v>654</v>
      </c>
      <c r="B184" s="13">
        <v>4624</v>
      </c>
      <c r="C184" s="13">
        <v>558</v>
      </c>
      <c r="D184" s="13"/>
      <c r="E184" s="28">
        <v>3.9226999999999999</v>
      </c>
      <c r="F184" s="13"/>
      <c r="G184" s="13">
        <f t="shared" si="6"/>
        <v>2188.8665999999998</v>
      </c>
      <c r="H184" s="13">
        <f t="shared" si="7"/>
        <v>18138.5648</v>
      </c>
    </row>
    <row r="185" spans="1:8" x14ac:dyDescent="0.25">
      <c r="A185" s="13">
        <f t="shared" si="8"/>
        <v>656</v>
      </c>
      <c r="B185" s="13">
        <v>4887</v>
      </c>
      <c r="C185" s="13">
        <v>587</v>
      </c>
      <c r="D185" s="13"/>
      <c r="E185" s="28">
        <v>4.37425</v>
      </c>
      <c r="F185" s="13"/>
      <c r="G185" s="13">
        <f t="shared" si="6"/>
        <v>2567.6847499999999</v>
      </c>
      <c r="H185" s="13">
        <f t="shared" si="7"/>
        <v>21376.959749999998</v>
      </c>
    </row>
    <row r="186" spans="1:8" x14ac:dyDescent="0.25">
      <c r="A186" s="13">
        <f t="shared" si="8"/>
        <v>658</v>
      </c>
      <c r="B186" s="13">
        <v>5089</v>
      </c>
      <c r="C186" s="13">
        <v>611</v>
      </c>
      <c r="D186" s="13"/>
      <c r="E186" s="28">
        <v>4.7437000000000005</v>
      </c>
      <c r="F186" s="13"/>
      <c r="G186" s="13">
        <f t="shared" si="6"/>
        <v>2898.4007000000001</v>
      </c>
      <c r="H186" s="13">
        <f t="shared" si="7"/>
        <v>24140.689300000002</v>
      </c>
    </row>
    <row r="187" spans="1:8" x14ac:dyDescent="0.25">
      <c r="A187" s="13">
        <f t="shared" si="8"/>
        <v>660</v>
      </c>
      <c r="B187" s="13">
        <v>5250</v>
      </c>
      <c r="C187" s="13">
        <v>634</v>
      </c>
      <c r="D187" s="13"/>
      <c r="E187" s="28">
        <v>4.9535499999999999</v>
      </c>
      <c r="F187" s="13"/>
      <c r="G187" s="13">
        <f t="shared" si="6"/>
        <v>3140.5506999999998</v>
      </c>
      <c r="H187" s="13">
        <f t="shared" si="7"/>
        <v>26006.137500000001</v>
      </c>
    </row>
    <row r="188" spans="1:8" x14ac:dyDescent="0.25">
      <c r="A188" s="13">
        <f t="shared" si="8"/>
        <v>662</v>
      </c>
      <c r="B188" s="13">
        <v>5417</v>
      </c>
      <c r="C188" s="13">
        <v>660</v>
      </c>
      <c r="D188" s="13"/>
      <c r="E188" s="28">
        <v>4.9153000000000002</v>
      </c>
      <c r="F188" s="13"/>
      <c r="G188" s="13">
        <f t="shared" si="6"/>
        <v>3244.098</v>
      </c>
      <c r="H188" s="13">
        <f t="shared" si="7"/>
        <v>26626.180100000001</v>
      </c>
    </row>
    <row r="189" spans="1:8" x14ac:dyDescent="0.25">
      <c r="A189" s="13">
        <f t="shared" si="8"/>
        <v>664</v>
      </c>
      <c r="B189" s="13">
        <v>5535</v>
      </c>
      <c r="C189" s="13">
        <v>680</v>
      </c>
      <c r="D189" s="13"/>
      <c r="E189" s="28">
        <v>4.4805999999999999</v>
      </c>
      <c r="F189" s="13"/>
      <c r="G189" s="13">
        <f t="shared" si="6"/>
        <v>3046.808</v>
      </c>
      <c r="H189" s="13">
        <f t="shared" si="7"/>
        <v>24800.120999999999</v>
      </c>
    </row>
    <row r="190" spans="1:8" x14ac:dyDescent="0.25">
      <c r="A190" s="13">
        <f t="shared" si="8"/>
        <v>666</v>
      </c>
      <c r="B190" s="13">
        <v>5601</v>
      </c>
      <c r="C190" s="13">
        <v>705</v>
      </c>
      <c r="D190" s="13"/>
      <c r="E190" s="28">
        <v>3.63375</v>
      </c>
      <c r="F190" s="13"/>
      <c r="G190" s="13">
        <f t="shared" si="6"/>
        <v>2561.7937499999998</v>
      </c>
      <c r="H190" s="13">
        <f t="shared" si="7"/>
        <v>20352.633750000001</v>
      </c>
    </row>
    <row r="191" spans="1:8" x14ac:dyDescent="0.25">
      <c r="A191" s="13">
        <f t="shared" si="8"/>
        <v>668</v>
      </c>
      <c r="B191" s="13">
        <v>5582</v>
      </c>
      <c r="C191" s="13">
        <v>724</v>
      </c>
      <c r="D191" s="13"/>
      <c r="E191" s="28">
        <v>2.7073999999999998</v>
      </c>
      <c r="F191" s="13"/>
      <c r="G191" s="13">
        <f t="shared" si="6"/>
        <v>1960.1575999999998</v>
      </c>
      <c r="H191" s="13">
        <f t="shared" si="7"/>
        <v>15112.706799999998</v>
      </c>
    </row>
    <row r="192" spans="1:8" x14ac:dyDescent="0.25">
      <c r="A192" s="13">
        <f t="shared" si="8"/>
        <v>670</v>
      </c>
      <c r="B192" s="13">
        <v>5519</v>
      </c>
      <c r="C192" s="13">
        <v>740</v>
      </c>
      <c r="D192" s="13"/>
      <c r="E192" s="28">
        <v>1.8765999999999998</v>
      </c>
      <c r="F192" s="13"/>
      <c r="G192" s="13">
        <f t="shared" si="6"/>
        <v>1388.684</v>
      </c>
      <c r="H192" s="13">
        <f t="shared" si="7"/>
        <v>10356.955399999999</v>
      </c>
    </row>
    <row r="193" spans="1:8" x14ac:dyDescent="0.25">
      <c r="A193" s="13">
        <f t="shared" si="8"/>
        <v>672</v>
      </c>
      <c r="B193" s="13">
        <v>5322</v>
      </c>
      <c r="C193" s="13">
        <v>754</v>
      </c>
      <c r="D193" s="13"/>
      <c r="E193" s="28">
        <v>1.2991999999999999</v>
      </c>
      <c r="F193" s="13"/>
      <c r="G193" s="13">
        <f t="shared" si="6"/>
        <v>979.59679999999992</v>
      </c>
      <c r="H193" s="13">
        <f t="shared" si="7"/>
        <v>6914.3423999999995</v>
      </c>
    </row>
    <row r="194" spans="1:8" x14ac:dyDescent="0.25">
      <c r="A194" s="13">
        <f t="shared" si="8"/>
        <v>674</v>
      </c>
      <c r="B194" s="13">
        <v>5115</v>
      </c>
      <c r="C194" s="13">
        <v>765</v>
      </c>
      <c r="D194" s="13"/>
      <c r="E194" s="28">
        <v>0.91189999999999993</v>
      </c>
      <c r="F194" s="13"/>
      <c r="G194" s="13">
        <f t="shared" si="6"/>
        <v>697.60349999999994</v>
      </c>
      <c r="H194" s="13">
        <f t="shared" si="7"/>
        <v>4664.3684999999996</v>
      </c>
    </row>
    <row r="195" spans="1:8" x14ac:dyDescent="0.25">
      <c r="A195" s="13">
        <f t="shared" si="8"/>
        <v>676</v>
      </c>
      <c r="B195" s="13">
        <v>4764</v>
      </c>
      <c r="C195" s="13">
        <v>784</v>
      </c>
      <c r="D195" s="13"/>
      <c r="E195" s="28">
        <v>0.65625</v>
      </c>
      <c r="F195" s="13"/>
      <c r="G195" s="13">
        <f t="shared" si="6"/>
        <v>514.5</v>
      </c>
      <c r="H195" s="13">
        <f t="shared" si="7"/>
        <v>3126.375</v>
      </c>
    </row>
    <row r="196" spans="1:8" x14ac:dyDescent="0.25">
      <c r="A196" s="13">
        <f t="shared" si="8"/>
        <v>678</v>
      </c>
      <c r="B196" s="13">
        <v>4378</v>
      </c>
      <c r="C196" s="13">
        <v>798</v>
      </c>
      <c r="D196" s="13"/>
      <c r="E196" s="28">
        <v>0.48409999999999997</v>
      </c>
      <c r="F196" s="13"/>
      <c r="G196" s="13">
        <f t="shared" si="6"/>
        <v>386.31180000000001</v>
      </c>
      <c r="H196" s="13">
        <f t="shared" si="7"/>
        <v>2119.3897999999999</v>
      </c>
    </row>
    <row r="197" spans="1:8" x14ac:dyDescent="0.25">
      <c r="A197" s="13">
        <f t="shared" si="8"/>
        <v>680</v>
      </c>
      <c r="B197" s="13">
        <v>4052</v>
      </c>
      <c r="C197" s="13">
        <v>809</v>
      </c>
      <c r="D197" s="13"/>
      <c r="E197" s="28">
        <v>0.36519999999999997</v>
      </c>
      <c r="F197" s="13"/>
      <c r="G197" s="13">
        <f t="shared" si="6"/>
        <v>295.4468</v>
      </c>
      <c r="H197" s="13">
        <f t="shared" si="7"/>
        <v>1479.7903999999999</v>
      </c>
    </row>
    <row r="198" spans="1:8" x14ac:dyDescent="0.25">
      <c r="A198" s="13">
        <f t="shared" si="8"/>
        <v>682</v>
      </c>
      <c r="B198" s="13">
        <v>3594</v>
      </c>
      <c r="C198" s="13">
        <v>826</v>
      </c>
      <c r="D198" s="13"/>
      <c r="E198" s="28">
        <v>0.28110000000000002</v>
      </c>
      <c r="F198" s="13"/>
      <c r="G198" s="13">
        <f t="shared" si="6"/>
        <v>232.18860000000001</v>
      </c>
      <c r="H198" s="13">
        <f t="shared" si="7"/>
        <v>1010.2734</v>
      </c>
    </row>
    <row r="199" spans="1:8" x14ac:dyDescent="0.25">
      <c r="A199" s="13">
        <f t="shared" si="8"/>
        <v>684</v>
      </c>
      <c r="B199" s="13">
        <v>3119</v>
      </c>
      <c r="C199" s="13">
        <v>842</v>
      </c>
      <c r="D199" s="13"/>
      <c r="E199" s="28">
        <v>0.22134999999999999</v>
      </c>
      <c r="F199" s="13"/>
      <c r="G199" s="13">
        <f t="shared" ref="G199:G257" si="9">C199*E199</f>
        <v>186.3767</v>
      </c>
      <c r="H199" s="13">
        <f t="shared" ref="H199:H257" si="10">B199*E199</f>
        <v>690.39064999999994</v>
      </c>
    </row>
    <row r="200" spans="1:8" x14ac:dyDescent="0.25">
      <c r="A200" s="13">
        <f t="shared" ref="A200:A257" si="11">A199+2</f>
        <v>686</v>
      </c>
      <c r="B200" s="13">
        <v>2689</v>
      </c>
      <c r="C200" s="13">
        <v>857</v>
      </c>
      <c r="D200" s="13"/>
      <c r="E200" s="28">
        <v>0.17854999999999999</v>
      </c>
      <c r="F200" s="13"/>
      <c r="G200" s="13">
        <f t="shared" si="9"/>
        <v>153.01734999999999</v>
      </c>
      <c r="H200" s="13">
        <f t="shared" si="10"/>
        <v>480.12094999999994</v>
      </c>
    </row>
    <row r="201" spans="1:8" x14ac:dyDescent="0.25">
      <c r="A201" s="13">
        <f t="shared" si="11"/>
        <v>688</v>
      </c>
      <c r="B201" s="13">
        <v>2307</v>
      </c>
      <c r="C201" s="13">
        <v>878</v>
      </c>
      <c r="D201" s="13"/>
      <c r="E201" s="28">
        <v>0.14699999999999999</v>
      </c>
      <c r="F201" s="13"/>
      <c r="G201" s="13">
        <f t="shared" si="9"/>
        <v>129.066</v>
      </c>
      <c r="H201" s="13">
        <f t="shared" si="10"/>
        <v>339.12899999999996</v>
      </c>
    </row>
    <row r="202" spans="1:8" x14ac:dyDescent="0.25">
      <c r="A202" s="13">
        <f t="shared" si="11"/>
        <v>690</v>
      </c>
      <c r="B202" s="13">
        <v>1906</v>
      </c>
      <c r="C202" s="13">
        <v>899</v>
      </c>
      <c r="D202" s="13"/>
      <c r="E202" s="28">
        <v>0.12465000000000001</v>
      </c>
      <c r="F202" s="13"/>
      <c r="G202" s="13">
        <f t="shared" si="9"/>
        <v>112.06035000000001</v>
      </c>
      <c r="H202" s="13">
        <f t="shared" si="10"/>
        <v>237.58290000000002</v>
      </c>
    </row>
    <row r="203" spans="1:8" x14ac:dyDescent="0.25">
      <c r="A203" s="13">
        <f t="shared" si="11"/>
        <v>692</v>
      </c>
      <c r="B203" s="13">
        <v>1563</v>
      </c>
      <c r="C203" s="13">
        <v>917</v>
      </c>
      <c r="D203" s="13"/>
      <c r="E203" s="28">
        <v>0.10769999999999999</v>
      </c>
      <c r="F203" s="13"/>
      <c r="G203" s="13">
        <f t="shared" si="9"/>
        <v>98.760899999999992</v>
      </c>
      <c r="H203" s="13">
        <f t="shared" si="10"/>
        <v>168.33509999999998</v>
      </c>
    </row>
    <row r="204" spans="1:8" x14ac:dyDescent="0.25">
      <c r="A204" s="13">
        <f t="shared" si="11"/>
        <v>694</v>
      </c>
      <c r="B204" s="13">
        <v>1276</v>
      </c>
      <c r="C204" s="13">
        <v>942</v>
      </c>
      <c r="D204" s="13"/>
      <c r="E204" s="28">
        <v>9.4299999999999995E-2</v>
      </c>
      <c r="F204" s="13"/>
      <c r="G204" s="13">
        <f t="shared" si="9"/>
        <v>88.83059999999999</v>
      </c>
      <c r="H204" s="13">
        <f t="shared" si="10"/>
        <v>120.32679999999999</v>
      </c>
    </row>
    <row r="205" spans="1:8" x14ac:dyDescent="0.25">
      <c r="A205" s="13">
        <f t="shared" si="11"/>
        <v>696</v>
      </c>
      <c r="B205" s="13">
        <v>1014</v>
      </c>
      <c r="C205" s="13">
        <v>965</v>
      </c>
      <c r="D205" s="13"/>
      <c r="E205" s="28">
        <v>8.2949999999999996E-2</v>
      </c>
      <c r="F205" s="13"/>
      <c r="G205" s="13">
        <f t="shared" si="9"/>
        <v>80.046750000000003</v>
      </c>
      <c r="H205" s="13">
        <f t="shared" si="10"/>
        <v>84.1113</v>
      </c>
    </row>
    <row r="206" spans="1:8" x14ac:dyDescent="0.25">
      <c r="A206" s="13">
        <f t="shared" si="11"/>
        <v>698</v>
      </c>
      <c r="B206" s="13">
        <v>809</v>
      </c>
      <c r="C206" s="13">
        <v>994</v>
      </c>
      <c r="D206" s="13"/>
      <c r="E206" s="28">
        <v>7.4749999999999997E-2</v>
      </c>
      <c r="F206" s="13"/>
      <c r="G206" s="13">
        <f t="shared" si="9"/>
        <v>74.30149999999999</v>
      </c>
      <c r="H206" s="13">
        <f t="shared" si="10"/>
        <v>60.472749999999998</v>
      </c>
    </row>
    <row r="207" spans="1:8" x14ac:dyDescent="0.25">
      <c r="A207" s="13">
        <f t="shared" si="11"/>
        <v>700</v>
      </c>
      <c r="B207" s="13">
        <v>649</v>
      </c>
      <c r="C207" s="13">
        <v>1027</v>
      </c>
      <c r="D207" s="13"/>
      <c r="E207" s="28">
        <v>6.6750000000000004E-2</v>
      </c>
      <c r="F207" s="13"/>
      <c r="G207" s="13">
        <f t="shared" si="9"/>
        <v>68.552250000000001</v>
      </c>
      <c r="H207" s="13">
        <f t="shared" si="10"/>
        <v>43.320750000000004</v>
      </c>
    </row>
    <row r="208" spans="1:8" x14ac:dyDescent="0.25">
      <c r="A208" s="13">
        <f t="shared" si="11"/>
        <v>702</v>
      </c>
      <c r="B208" s="13">
        <v>527</v>
      </c>
      <c r="C208" s="13">
        <v>1054</v>
      </c>
      <c r="D208" s="13"/>
      <c r="E208" s="28">
        <v>6.0600000000000001E-2</v>
      </c>
      <c r="F208" s="13"/>
      <c r="G208" s="13">
        <f t="shared" si="9"/>
        <v>63.872399999999999</v>
      </c>
      <c r="H208" s="13">
        <f t="shared" si="10"/>
        <v>31.936199999999999</v>
      </c>
    </row>
    <row r="209" spans="1:8" x14ac:dyDescent="0.25">
      <c r="A209" s="13">
        <f t="shared" si="11"/>
        <v>704</v>
      </c>
      <c r="B209" s="13">
        <v>427</v>
      </c>
      <c r="C209" s="13">
        <v>1089</v>
      </c>
      <c r="D209" s="13"/>
      <c r="E209" s="28">
        <v>5.6500000000000002E-2</v>
      </c>
      <c r="F209" s="13"/>
      <c r="G209" s="13">
        <f t="shared" si="9"/>
        <v>61.528500000000001</v>
      </c>
      <c r="H209" s="13">
        <f t="shared" si="10"/>
        <v>24.125500000000002</v>
      </c>
    </row>
    <row r="210" spans="1:8" x14ac:dyDescent="0.25">
      <c r="A210" s="13">
        <f t="shared" si="11"/>
        <v>706</v>
      </c>
      <c r="B210" s="13">
        <v>331</v>
      </c>
      <c r="C210" s="13">
        <v>1125</v>
      </c>
      <c r="D210" s="13"/>
      <c r="E210" s="28">
        <v>5.1299999999999998E-2</v>
      </c>
      <c r="F210" s="13"/>
      <c r="G210" s="13">
        <f t="shared" si="9"/>
        <v>57.712499999999999</v>
      </c>
      <c r="H210" s="13">
        <f t="shared" si="10"/>
        <v>16.9803</v>
      </c>
    </row>
    <row r="211" spans="1:8" x14ac:dyDescent="0.25">
      <c r="A211" s="13">
        <f t="shared" si="11"/>
        <v>708</v>
      </c>
      <c r="B211" s="13">
        <v>277</v>
      </c>
      <c r="C211" s="13">
        <v>1151</v>
      </c>
      <c r="D211" s="13"/>
      <c r="E211" s="28">
        <v>4.7600000000000003E-2</v>
      </c>
      <c r="F211" s="13"/>
      <c r="G211" s="13">
        <f t="shared" si="9"/>
        <v>54.787600000000005</v>
      </c>
      <c r="H211" s="13">
        <f t="shared" si="10"/>
        <v>13.185200000000002</v>
      </c>
    </row>
    <row r="212" spans="1:8" x14ac:dyDescent="0.25">
      <c r="A212" s="13">
        <f t="shared" si="11"/>
        <v>710</v>
      </c>
      <c r="B212" s="13">
        <v>236</v>
      </c>
      <c r="C212" s="13">
        <v>1195</v>
      </c>
      <c r="D212" s="13"/>
      <c r="E212" s="28">
        <v>4.4450000000000003E-2</v>
      </c>
      <c r="F212" s="13"/>
      <c r="G212" s="13">
        <f t="shared" si="9"/>
        <v>53.117750000000001</v>
      </c>
      <c r="H212" s="13">
        <f t="shared" si="10"/>
        <v>10.490200000000002</v>
      </c>
    </row>
    <row r="213" spans="1:8" x14ac:dyDescent="0.25">
      <c r="A213" s="13">
        <f t="shared" si="11"/>
        <v>712</v>
      </c>
      <c r="B213" s="13">
        <v>187</v>
      </c>
      <c r="C213" s="13">
        <v>1232</v>
      </c>
      <c r="D213" s="13"/>
      <c r="E213" s="28">
        <v>4.1399999999999999E-2</v>
      </c>
      <c r="F213" s="13"/>
      <c r="G213" s="13">
        <f t="shared" si="9"/>
        <v>51.004799999999996</v>
      </c>
      <c r="H213" s="13">
        <f t="shared" si="10"/>
        <v>7.7417999999999996</v>
      </c>
    </row>
    <row r="214" spans="1:8" x14ac:dyDescent="0.25">
      <c r="A214" s="13">
        <f t="shared" si="11"/>
        <v>714</v>
      </c>
      <c r="B214" s="13">
        <v>169</v>
      </c>
      <c r="C214" s="13">
        <v>1268</v>
      </c>
      <c r="D214" s="13"/>
      <c r="E214" s="28">
        <v>3.8800000000000001E-2</v>
      </c>
      <c r="F214" s="13"/>
      <c r="G214" s="13">
        <f t="shared" si="9"/>
        <v>49.198399999999999</v>
      </c>
      <c r="H214" s="13">
        <f t="shared" si="10"/>
        <v>6.5571999999999999</v>
      </c>
    </row>
    <row r="215" spans="1:8" x14ac:dyDescent="0.25">
      <c r="A215" s="13">
        <f t="shared" si="11"/>
        <v>716</v>
      </c>
      <c r="B215" s="13">
        <v>147</v>
      </c>
      <c r="C215" s="13">
        <v>1298</v>
      </c>
      <c r="D215" s="13"/>
      <c r="E215" s="28">
        <v>3.7999999999999999E-2</v>
      </c>
      <c r="F215" s="13"/>
      <c r="G215" s="13">
        <f t="shared" si="9"/>
        <v>49.323999999999998</v>
      </c>
      <c r="H215" s="13">
        <f t="shared" si="10"/>
        <v>5.5860000000000003</v>
      </c>
    </row>
    <row r="216" spans="1:8" x14ac:dyDescent="0.25">
      <c r="A216" s="13">
        <f t="shared" si="11"/>
        <v>718</v>
      </c>
      <c r="B216" s="13">
        <v>135</v>
      </c>
      <c r="C216" s="13">
        <v>1337</v>
      </c>
      <c r="D216" s="13"/>
      <c r="E216" s="28">
        <v>3.5299999999999998E-2</v>
      </c>
      <c r="F216" s="13"/>
      <c r="G216" s="13">
        <f t="shared" si="9"/>
        <v>47.196099999999994</v>
      </c>
      <c r="H216" s="13">
        <f t="shared" si="10"/>
        <v>4.7654999999999994</v>
      </c>
    </row>
    <row r="217" spans="1:8" x14ac:dyDescent="0.25">
      <c r="A217" s="13">
        <f t="shared" si="11"/>
        <v>720</v>
      </c>
      <c r="B217" s="13">
        <v>117</v>
      </c>
      <c r="C217" s="13">
        <v>1374</v>
      </c>
      <c r="D217" s="13"/>
      <c r="E217" s="28">
        <v>3.3399999999999999E-2</v>
      </c>
      <c r="F217" s="13"/>
      <c r="G217" s="13">
        <f t="shared" si="9"/>
        <v>45.891599999999997</v>
      </c>
      <c r="H217" s="13">
        <f t="shared" si="10"/>
        <v>3.9077999999999999</v>
      </c>
    </row>
    <row r="218" spans="1:8" x14ac:dyDescent="0.25">
      <c r="A218" s="13">
        <f t="shared" si="11"/>
        <v>722</v>
      </c>
      <c r="B218" s="13">
        <v>103</v>
      </c>
      <c r="C218" s="13">
        <v>1405</v>
      </c>
      <c r="D218" s="13"/>
      <c r="E218" s="28">
        <v>3.1800000000000002E-2</v>
      </c>
      <c r="F218" s="13"/>
      <c r="G218" s="13">
        <f t="shared" si="9"/>
        <v>44.679000000000002</v>
      </c>
      <c r="H218" s="13">
        <f t="shared" si="10"/>
        <v>3.2754000000000003</v>
      </c>
    </row>
    <row r="219" spans="1:8" x14ac:dyDescent="0.25">
      <c r="A219" s="13">
        <f t="shared" si="11"/>
        <v>724</v>
      </c>
      <c r="B219" s="13">
        <v>103</v>
      </c>
      <c r="C219" s="13">
        <v>1438</v>
      </c>
      <c r="D219" s="13"/>
      <c r="E219" s="28">
        <v>3.0249999999999999E-2</v>
      </c>
      <c r="F219" s="13"/>
      <c r="G219" s="13">
        <f t="shared" si="9"/>
        <v>43.499499999999998</v>
      </c>
      <c r="H219" s="13">
        <f t="shared" si="10"/>
        <v>3.1157499999999998</v>
      </c>
    </row>
    <row r="220" spans="1:8" x14ac:dyDescent="0.25">
      <c r="A220" s="13">
        <f t="shared" si="11"/>
        <v>726</v>
      </c>
      <c r="B220" s="13">
        <v>92.1</v>
      </c>
      <c r="C220" s="13">
        <v>1459</v>
      </c>
      <c r="D220" s="13"/>
      <c r="E220" s="28">
        <v>2.86E-2</v>
      </c>
      <c r="F220" s="13"/>
      <c r="G220" s="13">
        <f t="shared" si="9"/>
        <v>41.727400000000003</v>
      </c>
      <c r="H220" s="13">
        <f t="shared" si="10"/>
        <v>2.6340599999999998</v>
      </c>
    </row>
    <row r="221" spans="1:8" x14ac:dyDescent="0.25">
      <c r="A221" s="13">
        <f t="shared" si="11"/>
        <v>728</v>
      </c>
      <c r="B221" s="13">
        <v>92.1</v>
      </c>
      <c r="C221" s="13">
        <v>1493</v>
      </c>
      <c r="D221" s="13"/>
      <c r="E221" s="28">
        <v>2.7049999999999998E-2</v>
      </c>
      <c r="F221" s="13"/>
      <c r="G221" s="13">
        <f t="shared" si="9"/>
        <v>40.385649999999998</v>
      </c>
      <c r="H221" s="13">
        <f t="shared" si="10"/>
        <v>2.4913049999999997</v>
      </c>
    </row>
    <row r="222" spans="1:8" x14ac:dyDescent="0.25">
      <c r="A222" s="13">
        <f t="shared" si="11"/>
        <v>730</v>
      </c>
      <c r="B222" s="13">
        <v>80.8</v>
      </c>
      <c r="C222" s="13">
        <v>1502</v>
      </c>
      <c r="D222" s="13"/>
      <c r="E222" s="28">
        <v>2.5750000000000002E-2</v>
      </c>
      <c r="F222" s="13"/>
      <c r="G222" s="13">
        <f t="shared" si="9"/>
        <v>38.676500000000004</v>
      </c>
      <c r="H222" s="13">
        <f t="shared" si="10"/>
        <v>2.0806</v>
      </c>
    </row>
    <row r="223" spans="1:8" x14ac:dyDescent="0.25">
      <c r="A223" s="13">
        <f t="shared" si="11"/>
        <v>732</v>
      </c>
      <c r="B223" s="13">
        <v>80.8</v>
      </c>
      <c r="C223" s="13">
        <v>1508</v>
      </c>
      <c r="D223" s="13"/>
      <c r="E223" s="28">
        <v>2.5599999999999998E-2</v>
      </c>
      <c r="F223" s="13"/>
      <c r="G223" s="13">
        <f t="shared" si="9"/>
        <v>38.604799999999997</v>
      </c>
      <c r="H223" s="13">
        <f t="shared" si="10"/>
        <v>2.0684799999999997</v>
      </c>
    </row>
    <row r="224" spans="1:8" x14ac:dyDescent="0.25">
      <c r="A224" s="13">
        <f t="shared" si="11"/>
        <v>734</v>
      </c>
      <c r="B224" s="13">
        <v>73.3</v>
      </c>
      <c r="C224" s="13">
        <v>1513</v>
      </c>
      <c r="D224" s="13"/>
      <c r="E224" s="28">
        <v>2.3800000000000002E-2</v>
      </c>
      <c r="F224" s="13"/>
      <c r="G224" s="13">
        <f t="shared" si="9"/>
        <v>36.009399999999999</v>
      </c>
      <c r="H224" s="13">
        <f t="shared" si="10"/>
        <v>1.74454</v>
      </c>
    </row>
    <row r="225" spans="1:8" x14ac:dyDescent="0.25">
      <c r="A225" s="13">
        <f t="shared" si="11"/>
        <v>736</v>
      </c>
      <c r="B225" s="13">
        <v>73.3</v>
      </c>
      <c r="C225" s="13">
        <v>1505</v>
      </c>
      <c r="D225" s="13"/>
      <c r="E225" s="28">
        <v>2.2699999999999998E-2</v>
      </c>
      <c r="F225" s="13"/>
      <c r="G225" s="13">
        <f t="shared" si="9"/>
        <v>34.163499999999999</v>
      </c>
      <c r="H225" s="13">
        <f t="shared" si="10"/>
        <v>1.6639099999999998</v>
      </c>
    </row>
    <row r="226" spans="1:8" x14ac:dyDescent="0.25">
      <c r="A226" s="13">
        <f t="shared" si="11"/>
        <v>738</v>
      </c>
      <c r="B226" s="13">
        <v>73.3</v>
      </c>
      <c r="C226" s="13">
        <v>1488</v>
      </c>
      <c r="D226" s="13"/>
      <c r="E226" s="28">
        <v>2.2199999999999998E-2</v>
      </c>
      <c r="F226" s="13"/>
      <c r="G226" s="13">
        <f t="shared" si="9"/>
        <v>33.033599999999993</v>
      </c>
      <c r="H226" s="13">
        <f t="shared" si="10"/>
        <v>1.6272599999999997</v>
      </c>
    </row>
    <row r="227" spans="1:8" x14ac:dyDescent="0.25">
      <c r="A227" s="13">
        <f t="shared" si="11"/>
        <v>740</v>
      </c>
      <c r="B227" s="13">
        <v>73.3</v>
      </c>
      <c r="C227" s="13">
        <v>1467</v>
      </c>
      <c r="D227" s="13"/>
      <c r="E227" s="28">
        <v>2.155E-2</v>
      </c>
      <c r="F227" s="13"/>
      <c r="G227" s="13">
        <f t="shared" si="9"/>
        <v>31.613849999999999</v>
      </c>
      <c r="H227" s="13">
        <f t="shared" si="10"/>
        <v>1.579615</v>
      </c>
    </row>
    <row r="228" spans="1:8" x14ac:dyDescent="0.25">
      <c r="A228" s="13">
        <f t="shared" si="11"/>
        <v>742</v>
      </c>
      <c r="B228" s="13">
        <v>73.3</v>
      </c>
      <c r="C228" s="13">
        <v>1435</v>
      </c>
      <c r="D228" s="13"/>
      <c r="E228" s="28">
        <v>1.9599999999999999E-2</v>
      </c>
      <c r="F228" s="13"/>
      <c r="G228" s="13">
        <f t="shared" si="9"/>
        <v>28.125999999999998</v>
      </c>
      <c r="H228" s="13">
        <f t="shared" si="10"/>
        <v>1.43668</v>
      </c>
    </row>
    <row r="229" spans="1:8" x14ac:dyDescent="0.25">
      <c r="A229" s="13">
        <f t="shared" si="11"/>
        <v>744</v>
      </c>
      <c r="B229" s="13">
        <v>73.3</v>
      </c>
      <c r="C229" s="13">
        <v>1394</v>
      </c>
      <c r="D229" s="13"/>
      <c r="E229" s="28">
        <v>1.9700000000000002E-2</v>
      </c>
      <c r="F229" s="13"/>
      <c r="G229" s="13">
        <f t="shared" si="9"/>
        <v>27.461800000000004</v>
      </c>
      <c r="H229" s="13">
        <f t="shared" si="10"/>
        <v>1.44401</v>
      </c>
    </row>
    <row r="230" spans="1:8" x14ac:dyDescent="0.25">
      <c r="A230" s="13">
        <f t="shared" si="11"/>
        <v>746</v>
      </c>
      <c r="B230" s="13">
        <v>73.3</v>
      </c>
      <c r="C230" s="13">
        <v>1338</v>
      </c>
      <c r="D230" s="13"/>
      <c r="E230" s="28">
        <v>1.8749999999999999E-2</v>
      </c>
      <c r="F230" s="13"/>
      <c r="G230" s="13">
        <f t="shared" si="9"/>
        <v>25.087499999999999</v>
      </c>
      <c r="H230" s="13">
        <f t="shared" si="10"/>
        <v>1.3743749999999999</v>
      </c>
    </row>
    <row r="231" spans="1:8" x14ac:dyDescent="0.25">
      <c r="A231" s="13">
        <f t="shared" si="11"/>
        <v>748</v>
      </c>
      <c r="B231" s="13">
        <v>61.9</v>
      </c>
      <c r="C231" s="13">
        <v>1281</v>
      </c>
      <c r="D231" s="13"/>
      <c r="E231" s="28">
        <v>1.89E-2</v>
      </c>
      <c r="F231" s="13"/>
      <c r="G231" s="13">
        <f t="shared" si="9"/>
        <v>24.210899999999999</v>
      </c>
      <c r="H231" s="13">
        <f t="shared" si="10"/>
        <v>1.16991</v>
      </c>
    </row>
    <row r="232" spans="1:8" x14ac:dyDescent="0.25">
      <c r="A232" s="13">
        <f t="shared" si="11"/>
        <v>750</v>
      </c>
      <c r="B232" s="13">
        <v>61.9</v>
      </c>
      <c r="C232" s="13">
        <v>1209</v>
      </c>
      <c r="D232" s="13"/>
      <c r="E232" s="28">
        <v>1.7649999999999999E-2</v>
      </c>
      <c r="F232" s="13"/>
      <c r="G232" s="13">
        <f t="shared" si="9"/>
        <v>21.338849999999997</v>
      </c>
      <c r="H232" s="13">
        <f t="shared" si="10"/>
        <v>1.0925349999999998</v>
      </c>
    </row>
    <row r="233" spans="1:8" x14ac:dyDescent="0.25">
      <c r="A233" s="13">
        <f t="shared" si="11"/>
        <v>752</v>
      </c>
      <c r="B233" s="13">
        <v>61.9</v>
      </c>
      <c r="C233" s="13">
        <v>1132</v>
      </c>
      <c r="D233" s="13"/>
      <c r="E233" s="28">
        <v>1.6300000000000002E-2</v>
      </c>
      <c r="F233" s="13"/>
      <c r="G233" s="13">
        <f t="shared" si="9"/>
        <v>18.451600000000003</v>
      </c>
      <c r="H233" s="13">
        <f t="shared" si="10"/>
        <v>1.0089700000000001</v>
      </c>
    </row>
    <row r="234" spans="1:8" x14ac:dyDescent="0.25">
      <c r="A234" s="13">
        <f t="shared" si="11"/>
        <v>754</v>
      </c>
      <c r="B234" s="13">
        <v>61.9</v>
      </c>
      <c r="C234" s="13">
        <v>1056</v>
      </c>
      <c r="D234" s="13"/>
      <c r="E234" s="28">
        <v>1.5800000000000002E-2</v>
      </c>
      <c r="F234" s="13"/>
      <c r="G234" s="13">
        <f t="shared" si="9"/>
        <v>16.684800000000003</v>
      </c>
      <c r="H234" s="13">
        <f t="shared" si="10"/>
        <v>0.97802000000000011</v>
      </c>
    </row>
    <row r="235" spans="1:8" x14ac:dyDescent="0.25">
      <c r="A235" s="13">
        <f t="shared" si="11"/>
        <v>756</v>
      </c>
      <c r="B235" s="13">
        <v>61.9</v>
      </c>
      <c r="C235" s="13">
        <v>983</v>
      </c>
      <c r="D235" s="13"/>
      <c r="E235" s="28">
        <v>1.4999999999999999E-2</v>
      </c>
      <c r="F235" s="13"/>
      <c r="G235" s="13">
        <f t="shared" si="9"/>
        <v>14.744999999999999</v>
      </c>
      <c r="H235" s="13">
        <f t="shared" si="10"/>
        <v>0.92849999999999999</v>
      </c>
    </row>
    <row r="236" spans="1:8" x14ac:dyDescent="0.25">
      <c r="A236" s="13">
        <f t="shared" si="11"/>
        <v>758</v>
      </c>
      <c r="B236" s="13">
        <v>61.9</v>
      </c>
      <c r="C236" s="13">
        <v>903</v>
      </c>
      <c r="D236" s="13"/>
      <c r="E236" s="28">
        <v>1.43E-2</v>
      </c>
      <c r="F236" s="13"/>
      <c r="G236" s="13">
        <f t="shared" si="9"/>
        <v>12.9129</v>
      </c>
      <c r="H236" s="13">
        <f t="shared" si="10"/>
        <v>0.88517000000000001</v>
      </c>
    </row>
    <row r="237" spans="1:8" x14ac:dyDescent="0.25">
      <c r="A237" s="13">
        <f t="shared" si="11"/>
        <v>760</v>
      </c>
      <c r="B237" s="13">
        <v>61.9</v>
      </c>
      <c r="C237" s="13">
        <v>839</v>
      </c>
      <c r="D237" s="13"/>
      <c r="E237" s="28">
        <v>1.4E-2</v>
      </c>
      <c r="F237" s="13"/>
      <c r="G237" s="13">
        <f t="shared" si="9"/>
        <v>11.746</v>
      </c>
      <c r="H237" s="13">
        <f t="shared" si="10"/>
        <v>0.86660000000000004</v>
      </c>
    </row>
    <row r="238" spans="1:8" x14ac:dyDescent="0.25">
      <c r="A238" s="13">
        <f t="shared" si="11"/>
        <v>762</v>
      </c>
      <c r="B238" s="13">
        <v>61.9</v>
      </c>
      <c r="C238" s="13">
        <v>738</v>
      </c>
      <c r="D238" s="13"/>
      <c r="E238" s="28">
        <v>1.345E-2</v>
      </c>
      <c r="F238" s="13"/>
      <c r="G238" s="13">
        <f t="shared" si="9"/>
        <v>9.9260999999999999</v>
      </c>
      <c r="H238" s="13">
        <f t="shared" si="10"/>
        <v>0.83255500000000005</v>
      </c>
    </row>
    <row r="239" spans="1:8" x14ac:dyDescent="0.25">
      <c r="A239" s="13">
        <f t="shared" si="11"/>
        <v>764</v>
      </c>
      <c r="B239" s="13">
        <v>61.9</v>
      </c>
      <c r="C239" s="13">
        <v>677</v>
      </c>
      <c r="D239" s="13"/>
      <c r="E239" s="28">
        <v>1.46E-2</v>
      </c>
      <c r="F239" s="13"/>
      <c r="G239" s="13">
        <f t="shared" si="9"/>
        <v>9.8841999999999999</v>
      </c>
      <c r="H239" s="13">
        <f t="shared" si="10"/>
        <v>0.90373999999999999</v>
      </c>
    </row>
    <row r="240" spans="1:8" x14ac:dyDescent="0.25">
      <c r="A240" s="13">
        <f t="shared" si="11"/>
        <v>766</v>
      </c>
      <c r="B240" s="13">
        <v>61.9</v>
      </c>
      <c r="C240" s="13">
        <v>616</v>
      </c>
      <c r="D240" s="13"/>
      <c r="E240" s="28">
        <v>1.3049999999999999E-2</v>
      </c>
      <c r="F240" s="13"/>
      <c r="G240" s="13">
        <f t="shared" si="9"/>
        <v>8.0388000000000002</v>
      </c>
      <c r="H240" s="13">
        <f t="shared" si="10"/>
        <v>0.80779499999999993</v>
      </c>
    </row>
    <row r="241" spans="1:8" x14ac:dyDescent="0.25">
      <c r="A241" s="13">
        <f t="shared" si="11"/>
        <v>768</v>
      </c>
      <c r="B241" s="13">
        <v>61.9</v>
      </c>
      <c r="C241" s="13">
        <v>539</v>
      </c>
      <c r="D241" s="13"/>
      <c r="E241" s="28">
        <v>1.3049999999999999E-2</v>
      </c>
      <c r="F241" s="13"/>
      <c r="G241" s="13">
        <f t="shared" si="9"/>
        <v>7.0339499999999999</v>
      </c>
      <c r="H241" s="13">
        <f t="shared" si="10"/>
        <v>0.80779499999999993</v>
      </c>
    </row>
    <row r="242" spans="1:8" x14ac:dyDescent="0.25">
      <c r="A242" s="13">
        <f t="shared" si="11"/>
        <v>770</v>
      </c>
      <c r="B242" s="13">
        <v>49.8</v>
      </c>
      <c r="C242" s="13">
        <v>475</v>
      </c>
      <c r="D242" s="13"/>
      <c r="E242" s="28">
        <v>1.21E-2</v>
      </c>
      <c r="F242" s="13"/>
      <c r="G242" s="13">
        <f t="shared" si="9"/>
        <v>5.7474999999999996</v>
      </c>
      <c r="H242" s="13">
        <f t="shared" si="10"/>
        <v>0.60257999999999989</v>
      </c>
    </row>
    <row r="243" spans="1:8" x14ac:dyDescent="0.25">
      <c r="A243" s="13">
        <f t="shared" si="11"/>
        <v>772</v>
      </c>
      <c r="B243" s="13">
        <v>49.8</v>
      </c>
      <c r="C243" s="13">
        <v>422</v>
      </c>
      <c r="D243" s="13"/>
      <c r="E243" s="28">
        <v>1.255E-2</v>
      </c>
      <c r="F243" s="13"/>
      <c r="G243" s="13">
        <f t="shared" si="9"/>
        <v>5.2961</v>
      </c>
      <c r="H243" s="13">
        <f t="shared" si="10"/>
        <v>0.62498999999999993</v>
      </c>
    </row>
    <row r="244" spans="1:8" x14ac:dyDescent="0.25">
      <c r="A244" s="13">
        <f t="shared" si="11"/>
        <v>774</v>
      </c>
      <c r="B244" s="13">
        <v>49.8</v>
      </c>
      <c r="C244" s="13">
        <v>367</v>
      </c>
      <c r="D244" s="13"/>
      <c r="E244" s="28">
        <v>1.04E-2</v>
      </c>
      <c r="F244" s="13"/>
      <c r="G244" s="13">
        <f t="shared" si="9"/>
        <v>3.8167999999999997</v>
      </c>
      <c r="H244" s="13">
        <f t="shared" si="10"/>
        <v>0.51791999999999994</v>
      </c>
    </row>
    <row r="245" spans="1:8" x14ac:dyDescent="0.25">
      <c r="A245" s="13">
        <f t="shared" si="11"/>
        <v>776</v>
      </c>
      <c r="B245" s="13">
        <v>49.8</v>
      </c>
      <c r="C245" s="13">
        <v>322</v>
      </c>
      <c r="D245" s="13"/>
      <c r="E245" s="28">
        <v>1.09E-2</v>
      </c>
      <c r="F245" s="13"/>
      <c r="G245" s="13">
        <f t="shared" si="9"/>
        <v>3.5097999999999998</v>
      </c>
      <c r="H245" s="13">
        <f t="shared" si="10"/>
        <v>0.54281999999999997</v>
      </c>
    </row>
    <row r="246" spans="1:8" x14ac:dyDescent="0.25">
      <c r="A246" s="13">
        <f t="shared" si="11"/>
        <v>778</v>
      </c>
      <c r="B246" s="13">
        <v>49.8</v>
      </c>
      <c r="C246" s="13">
        <v>287</v>
      </c>
      <c r="D246" s="13"/>
      <c r="E246" s="28">
        <v>1.1599999999999999E-2</v>
      </c>
      <c r="F246" s="13"/>
      <c r="G246" s="13">
        <f t="shared" si="9"/>
        <v>3.3291999999999997</v>
      </c>
      <c r="H246" s="13">
        <f t="shared" si="10"/>
        <v>0.57767999999999997</v>
      </c>
    </row>
    <row r="247" spans="1:8" x14ac:dyDescent="0.25">
      <c r="A247" s="13">
        <f t="shared" si="11"/>
        <v>780</v>
      </c>
      <c r="B247" s="13">
        <v>49.8</v>
      </c>
      <c r="C247" s="13">
        <v>248</v>
      </c>
      <c r="D247" s="13"/>
      <c r="E247" s="28">
        <v>1.1300000000000001E-2</v>
      </c>
      <c r="F247" s="13"/>
      <c r="G247" s="13">
        <f t="shared" si="9"/>
        <v>2.8024000000000004</v>
      </c>
      <c r="H247" s="13">
        <f t="shared" si="10"/>
        <v>0.56274000000000002</v>
      </c>
    </row>
    <row r="248" spans="1:8" x14ac:dyDescent="0.25">
      <c r="A248" s="13">
        <f t="shared" si="11"/>
        <v>782</v>
      </c>
      <c r="B248" s="13">
        <v>49.8</v>
      </c>
      <c r="C248" s="13">
        <v>224</v>
      </c>
      <c r="D248" s="13"/>
      <c r="E248" s="28">
        <v>9.5313500000000009E-3</v>
      </c>
      <c r="F248" s="13"/>
      <c r="G248" s="13">
        <f t="shared" si="9"/>
        <v>2.1350224000000004</v>
      </c>
      <c r="H248" s="13">
        <f t="shared" si="10"/>
        <v>0.47466123000000005</v>
      </c>
    </row>
    <row r="249" spans="1:8" x14ac:dyDescent="0.25">
      <c r="A249" s="13">
        <f t="shared" si="11"/>
        <v>784</v>
      </c>
      <c r="B249" s="13">
        <v>49.8</v>
      </c>
      <c r="C249" s="13">
        <v>196</v>
      </c>
      <c r="D249" s="13"/>
      <c r="E249" s="28">
        <v>1.1307600000000001E-2</v>
      </c>
      <c r="F249" s="13"/>
      <c r="G249" s="13">
        <f t="shared" si="9"/>
        <v>2.2162896000000001</v>
      </c>
      <c r="H249" s="13">
        <f t="shared" si="10"/>
        <v>0.56311847999999998</v>
      </c>
    </row>
    <row r="250" spans="1:8" x14ac:dyDescent="0.25">
      <c r="A250" s="13">
        <f t="shared" si="11"/>
        <v>786</v>
      </c>
      <c r="B250" s="13">
        <v>49.8</v>
      </c>
      <c r="C250" s="13">
        <v>177</v>
      </c>
      <c r="D250" s="13"/>
      <c r="E250" s="28">
        <v>1.0309200000000001E-2</v>
      </c>
      <c r="F250" s="13"/>
      <c r="G250" s="13">
        <f t="shared" si="9"/>
        <v>1.8247284000000001</v>
      </c>
      <c r="H250" s="13">
        <f t="shared" si="10"/>
        <v>0.51339816000000005</v>
      </c>
    </row>
    <row r="251" spans="1:8" x14ac:dyDescent="0.25">
      <c r="A251" s="13">
        <f t="shared" si="11"/>
        <v>788</v>
      </c>
      <c r="B251" s="13">
        <v>49.8</v>
      </c>
      <c r="C251" s="13">
        <v>153</v>
      </c>
      <c r="D251" s="13"/>
      <c r="E251" s="28">
        <v>8.3515499999999993E-3</v>
      </c>
      <c r="F251" s="13"/>
      <c r="G251" s="13">
        <f t="shared" si="9"/>
        <v>1.27778715</v>
      </c>
      <c r="H251" s="13">
        <f t="shared" si="10"/>
        <v>0.41590718999999993</v>
      </c>
    </row>
    <row r="252" spans="1:8" x14ac:dyDescent="0.25">
      <c r="A252" s="13">
        <f t="shared" si="11"/>
        <v>790</v>
      </c>
      <c r="B252" s="13">
        <v>49.8</v>
      </c>
      <c r="C252" s="13">
        <v>138</v>
      </c>
      <c r="D252" s="13"/>
      <c r="E252" s="28">
        <v>8.0145500000000005E-3</v>
      </c>
      <c r="F252" s="13"/>
      <c r="G252" s="13">
        <f t="shared" si="9"/>
        <v>1.1060079</v>
      </c>
      <c r="H252" s="13">
        <f t="shared" si="10"/>
        <v>0.39912459</v>
      </c>
    </row>
    <row r="253" spans="1:8" x14ac:dyDescent="0.25">
      <c r="A253" s="13">
        <f t="shared" si="11"/>
        <v>792</v>
      </c>
      <c r="B253" s="13">
        <v>49.8</v>
      </c>
      <c r="C253" s="13">
        <v>130</v>
      </c>
      <c r="D253" s="13"/>
      <c r="E253" s="28">
        <v>8.0827E-3</v>
      </c>
      <c r="F253" s="13"/>
      <c r="G253" s="13">
        <f t="shared" si="9"/>
        <v>1.050751</v>
      </c>
      <c r="H253" s="13">
        <f t="shared" si="10"/>
        <v>0.40251845999999997</v>
      </c>
    </row>
    <row r="254" spans="1:8" x14ac:dyDescent="0.25">
      <c r="A254" s="13">
        <f t="shared" si="11"/>
        <v>794</v>
      </c>
      <c r="B254" s="13">
        <v>49.8</v>
      </c>
      <c r="C254" s="13">
        <v>117</v>
      </c>
      <c r="D254" s="13"/>
      <c r="E254" s="28">
        <v>1.042625E-2</v>
      </c>
      <c r="F254" s="13"/>
      <c r="G254" s="13">
        <f t="shared" si="9"/>
        <v>1.21987125</v>
      </c>
      <c r="H254" s="13">
        <f t="shared" si="10"/>
        <v>0.51922724999999992</v>
      </c>
    </row>
    <row r="255" spans="1:8" x14ac:dyDescent="0.25">
      <c r="A255" s="13">
        <f t="shared" si="11"/>
        <v>796</v>
      </c>
      <c r="B255" s="13">
        <v>49.8</v>
      </c>
      <c r="C255" s="13">
        <v>102</v>
      </c>
      <c r="D255" s="13"/>
      <c r="E255" s="28">
        <v>6.9779500000000001E-3</v>
      </c>
      <c r="F255" s="13"/>
      <c r="G255" s="13">
        <f t="shared" si="9"/>
        <v>0.71175089999999996</v>
      </c>
      <c r="H255" s="13">
        <f t="shared" si="10"/>
        <v>0.34750190999999997</v>
      </c>
    </row>
    <row r="256" spans="1:8" x14ac:dyDescent="0.25">
      <c r="A256" s="13">
        <f t="shared" si="11"/>
        <v>798</v>
      </c>
      <c r="B256" s="13">
        <v>49.8</v>
      </c>
      <c r="C256" s="13">
        <v>92.2</v>
      </c>
      <c r="D256" s="13"/>
      <c r="E256" s="28">
        <v>9.0251499999999991E-3</v>
      </c>
      <c r="F256" s="13"/>
      <c r="G256" s="13">
        <f t="shared" si="9"/>
        <v>0.83211882999999998</v>
      </c>
      <c r="H256" s="13">
        <f t="shared" si="10"/>
        <v>0.44945246999999994</v>
      </c>
    </row>
    <row r="257" spans="1:8" x14ac:dyDescent="0.25">
      <c r="A257" s="13">
        <f t="shared" si="11"/>
        <v>800</v>
      </c>
      <c r="B257" s="13">
        <v>49.8</v>
      </c>
      <c r="C257" s="13">
        <v>92.2</v>
      </c>
      <c r="D257" s="13"/>
      <c r="F257" s="13"/>
      <c r="G257" s="13">
        <f t="shared" si="9"/>
        <v>0</v>
      </c>
      <c r="H257" s="13">
        <f t="shared" si="10"/>
        <v>0</v>
      </c>
    </row>
    <row r="258" spans="1:8" x14ac:dyDescent="0.25">
      <c r="E258" s="29"/>
    </row>
    <row r="259" spans="1:8" x14ac:dyDescent="0.25">
      <c r="E259" s="29"/>
    </row>
    <row r="260" spans="1:8" x14ac:dyDescent="0.25">
      <c r="E260" s="29"/>
    </row>
    <row r="261" spans="1:8" x14ac:dyDescent="0.25">
      <c r="E261" s="29"/>
    </row>
    <row r="262" spans="1:8" x14ac:dyDescent="0.25">
      <c r="E262" s="29"/>
    </row>
    <row r="263" spans="1:8" x14ac:dyDescent="0.25">
      <c r="E263" s="29"/>
    </row>
    <row r="264" spans="1:8" x14ac:dyDescent="0.25">
      <c r="E264" s="29"/>
    </row>
    <row r="265" spans="1:8" x14ac:dyDescent="0.25">
      <c r="E265" s="29"/>
    </row>
    <row r="266" spans="1:8" x14ac:dyDescent="0.25">
      <c r="E266" s="29"/>
    </row>
    <row r="267" spans="1:8" x14ac:dyDescent="0.25">
      <c r="E267" s="29"/>
    </row>
    <row r="268" spans="1:8" x14ac:dyDescent="0.25">
      <c r="E268" s="29"/>
    </row>
    <row r="269" spans="1:8" x14ac:dyDescent="0.25">
      <c r="E269" s="29"/>
    </row>
    <row r="270" spans="1:8" x14ac:dyDescent="0.25">
      <c r="E270" s="29"/>
    </row>
    <row r="271" spans="1:8" x14ac:dyDescent="0.25">
      <c r="E271" s="29"/>
    </row>
    <row r="272" spans="1:8" x14ac:dyDescent="0.25">
      <c r="E272" s="29"/>
    </row>
    <row r="273" spans="5:5" x14ac:dyDescent="0.25">
      <c r="E273" s="29"/>
    </row>
    <row r="274" spans="5:5" x14ac:dyDescent="0.25">
      <c r="E274" s="29"/>
    </row>
    <row r="275" spans="5:5" x14ac:dyDescent="0.25">
      <c r="E275" s="29"/>
    </row>
    <row r="276" spans="5:5" x14ac:dyDescent="0.25">
      <c r="E276" s="29"/>
    </row>
    <row r="277" spans="5:5" x14ac:dyDescent="0.25">
      <c r="E277" s="29"/>
    </row>
    <row r="278" spans="5:5" x14ac:dyDescent="0.25">
      <c r="E278" s="29"/>
    </row>
    <row r="279" spans="5:5" x14ac:dyDescent="0.25">
      <c r="E279" s="29"/>
    </row>
    <row r="280" spans="5:5" x14ac:dyDescent="0.25">
      <c r="E280" s="29"/>
    </row>
    <row r="281" spans="5:5" x14ac:dyDescent="0.25">
      <c r="E281" s="29"/>
    </row>
    <row r="282" spans="5:5" x14ac:dyDescent="0.25">
      <c r="E282" s="29"/>
    </row>
    <row r="283" spans="5:5" x14ac:dyDescent="0.25">
      <c r="E283" s="29"/>
    </row>
    <row r="284" spans="5:5" x14ac:dyDescent="0.25">
      <c r="E284" s="29"/>
    </row>
    <row r="285" spans="5:5" x14ac:dyDescent="0.25">
      <c r="E285" s="29"/>
    </row>
    <row r="286" spans="5:5" x14ac:dyDescent="0.25">
      <c r="E286" s="29"/>
    </row>
    <row r="287" spans="5:5" x14ac:dyDescent="0.25">
      <c r="E287" s="29"/>
    </row>
    <row r="288" spans="5:5" x14ac:dyDescent="0.25">
      <c r="E288" s="29"/>
    </row>
    <row r="289" spans="5:5" x14ac:dyDescent="0.25">
      <c r="E289" s="29"/>
    </row>
    <row r="290" spans="5:5" x14ac:dyDescent="0.25">
      <c r="E290" s="29"/>
    </row>
    <row r="291" spans="5:5" x14ac:dyDescent="0.25">
      <c r="E291" s="29"/>
    </row>
    <row r="292" spans="5:5" x14ac:dyDescent="0.25">
      <c r="E292" s="29"/>
    </row>
    <row r="293" spans="5:5" x14ac:dyDescent="0.25">
      <c r="E293" s="29"/>
    </row>
    <row r="294" spans="5:5" x14ac:dyDescent="0.25">
      <c r="E294" s="29"/>
    </row>
    <row r="295" spans="5:5" x14ac:dyDescent="0.25">
      <c r="E295" s="29"/>
    </row>
    <row r="296" spans="5:5" x14ac:dyDescent="0.25">
      <c r="E296" s="29"/>
    </row>
    <row r="297" spans="5:5" x14ac:dyDescent="0.25">
      <c r="E297" s="29"/>
    </row>
    <row r="298" spans="5:5" x14ac:dyDescent="0.25">
      <c r="E298" s="29"/>
    </row>
    <row r="299" spans="5:5" x14ac:dyDescent="0.25">
      <c r="E299" s="29"/>
    </row>
    <row r="300" spans="5:5" x14ac:dyDescent="0.25">
      <c r="E300" s="29"/>
    </row>
    <row r="301" spans="5:5" x14ac:dyDescent="0.25">
      <c r="E301" s="29"/>
    </row>
    <row r="302" spans="5:5" x14ac:dyDescent="0.25">
      <c r="E302" s="29"/>
    </row>
    <row r="303" spans="5:5" x14ac:dyDescent="0.25">
      <c r="E303" s="29"/>
    </row>
    <row r="304" spans="5:5" x14ac:dyDescent="0.25">
      <c r="E304" s="29"/>
    </row>
    <row r="305" spans="5:5" x14ac:dyDescent="0.25">
      <c r="E305" s="29"/>
    </row>
    <row r="306" spans="5:5" x14ac:dyDescent="0.25">
      <c r="E306" s="29"/>
    </row>
    <row r="307" spans="5:5" x14ac:dyDescent="0.25">
      <c r="E307" s="29"/>
    </row>
    <row r="308" spans="5:5" x14ac:dyDescent="0.25">
      <c r="E308" s="29"/>
    </row>
    <row r="309" spans="5:5" x14ac:dyDescent="0.25">
      <c r="E309" s="29"/>
    </row>
    <row r="310" spans="5:5" x14ac:dyDescent="0.25">
      <c r="E310" s="29"/>
    </row>
    <row r="311" spans="5:5" x14ac:dyDescent="0.25">
      <c r="E311" s="29"/>
    </row>
    <row r="312" spans="5:5" x14ac:dyDescent="0.25">
      <c r="E312" s="29"/>
    </row>
    <row r="313" spans="5:5" x14ac:dyDescent="0.25">
      <c r="E313" s="29"/>
    </row>
    <row r="314" spans="5:5" x14ac:dyDescent="0.25">
      <c r="E314" s="29"/>
    </row>
    <row r="315" spans="5:5" x14ac:dyDescent="0.25">
      <c r="E315" s="29"/>
    </row>
    <row r="316" spans="5:5" x14ac:dyDescent="0.25">
      <c r="E316" s="29"/>
    </row>
    <row r="317" spans="5:5" x14ac:dyDescent="0.25">
      <c r="E317" s="29"/>
    </row>
    <row r="318" spans="5:5" x14ac:dyDescent="0.25">
      <c r="E318" s="29"/>
    </row>
    <row r="319" spans="5:5" x14ac:dyDescent="0.25">
      <c r="E319" s="29"/>
    </row>
    <row r="320" spans="5:5" x14ac:dyDescent="0.25">
      <c r="E320" s="29"/>
    </row>
    <row r="321" spans="5:5" x14ac:dyDescent="0.25">
      <c r="E321" s="29"/>
    </row>
    <row r="322" spans="5:5" x14ac:dyDescent="0.25">
      <c r="E322" s="29"/>
    </row>
    <row r="323" spans="5:5" x14ac:dyDescent="0.25">
      <c r="E323" s="29"/>
    </row>
    <row r="324" spans="5:5" x14ac:dyDescent="0.25">
      <c r="E324" s="29"/>
    </row>
    <row r="325" spans="5:5" x14ac:dyDescent="0.25">
      <c r="E325" s="29"/>
    </row>
    <row r="326" spans="5:5" x14ac:dyDescent="0.25">
      <c r="E326" s="29"/>
    </row>
    <row r="327" spans="5:5" x14ac:dyDescent="0.25">
      <c r="E327" s="29"/>
    </row>
    <row r="328" spans="5:5" x14ac:dyDescent="0.25">
      <c r="E328" s="29"/>
    </row>
    <row r="329" spans="5:5" x14ac:dyDescent="0.25">
      <c r="E329" s="29"/>
    </row>
    <row r="330" spans="5:5" x14ac:dyDescent="0.25">
      <c r="E330" s="29"/>
    </row>
    <row r="331" spans="5:5" x14ac:dyDescent="0.25">
      <c r="E331" s="29"/>
    </row>
    <row r="332" spans="5:5" x14ac:dyDescent="0.25">
      <c r="E332" s="29"/>
    </row>
    <row r="333" spans="5:5" x14ac:dyDescent="0.25">
      <c r="E333" s="29"/>
    </row>
    <row r="334" spans="5:5" x14ac:dyDescent="0.25">
      <c r="E334" s="29"/>
    </row>
    <row r="335" spans="5:5" x14ac:dyDescent="0.25">
      <c r="E335" s="29"/>
    </row>
    <row r="336" spans="5:5" x14ac:dyDescent="0.25">
      <c r="E336" s="29"/>
    </row>
    <row r="337" spans="5:5" x14ac:dyDescent="0.25">
      <c r="E337" s="29"/>
    </row>
    <row r="338" spans="5:5" x14ac:dyDescent="0.25">
      <c r="E338" s="29"/>
    </row>
    <row r="339" spans="5:5" x14ac:dyDescent="0.25">
      <c r="E339" s="29"/>
    </row>
    <row r="340" spans="5:5" x14ac:dyDescent="0.25">
      <c r="E340" s="29"/>
    </row>
    <row r="341" spans="5:5" x14ac:dyDescent="0.25">
      <c r="E341" s="29"/>
    </row>
    <row r="342" spans="5:5" x14ac:dyDescent="0.25">
      <c r="E342" s="29"/>
    </row>
    <row r="343" spans="5:5" x14ac:dyDescent="0.25">
      <c r="E343" s="29"/>
    </row>
    <row r="344" spans="5:5" x14ac:dyDescent="0.25">
      <c r="E344" s="29"/>
    </row>
    <row r="345" spans="5:5" x14ac:dyDescent="0.25">
      <c r="E345" s="29"/>
    </row>
    <row r="346" spans="5:5" x14ac:dyDescent="0.25">
      <c r="E346" s="29"/>
    </row>
    <row r="347" spans="5:5" x14ac:dyDescent="0.25">
      <c r="E347" s="29"/>
    </row>
    <row r="348" spans="5:5" x14ac:dyDescent="0.25">
      <c r="E348" s="29"/>
    </row>
    <row r="349" spans="5:5" x14ac:dyDescent="0.25">
      <c r="E349" s="29"/>
    </row>
    <row r="350" spans="5:5" x14ac:dyDescent="0.25">
      <c r="E350" s="29"/>
    </row>
    <row r="351" spans="5:5" x14ac:dyDescent="0.25">
      <c r="E351" s="29"/>
    </row>
    <row r="352" spans="5:5" x14ac:dyDescent="0.25">
      <c r="E352" s="29"/>
    </row>
    <row r="353" spans="5:5" x14ac:dyDescent="0.25">
      <c r="E353" s="29"/>
    </row>
    <row r="354" spans="5:5" x14ac:dyDescent="0.25">
      <c r="E354" s="29"/>
    </row>
    <row r="355" spans="5:5" x14ac:dyDescent="0.25">
      <c r="E355" s="29"/>
    </row>
    <row r="356" spans="5:5" x14ac:dyDescent="0.25">
      <c r="E356" s="29"/>
    </row>
    <row r="357" spans="5:5" x14ac:dyDescent="0.25">
      <c r="E357" s="29"/>
    </row>
    <row r="358" spans="5:5" x14ac:dyDescent="0.25">
      <c r="E358" s="29"/>
    </row>
    <row r="359" spans="5:5" x14ac:dyDescent="0.25">
      <c r="E359" s="29"/>
    </row>
    <row r="360" spans="5:5" x14ac:dyDescent="0.25">
      <c r="E360" s="29"/>
    </row>
    <row r="361" spans="5:5" x14ac:dyDescent="0.25">
      <c r="E361" s="29"/>
    </row>
    <row r="362" spans="5:5" x14ac:dyDescent="0.25">
      <c r="E362" s="29"/>
    </row>
    <row r="363" spans="5:5" x14ac:dyDescent="0.25">
      <c r="E363" s="29"/>
    </row>
    <row r="364" spans="5:5" x14ac:dyDescent="0.25">
      <c r="E364" s="29"/>
    </row>
    <row r="365" spans="5:5" x14ac:dyDescent="0.25">
      <c r="E365" s="29"/>
    </row>
    <row r="366" spans="5:5" x14ac:dyDescent="0.25">
      <c r="E366" s="29"/>
    </row>
    <row r="367" spans="5:5" x14ac:dyDescent="0.25">
      <c r="E367" s="29"/>
    </row>
    <row r="368" spans="5:5" x14ac:dyDescent="0.25">
      <c r="E368" s="29"/>
    </row>
    <row r="369" spans="5:5" x14ac:dyDescent="0.25">
      <c r="E369" s="29"/>
    </row>
    <row r="370" spans="5:5" x14ac:dyDescent="0.25">
      <c r="E370" s="29"/>
    </row>
    <row r="371" spans="5:5" x14ac:dyDescent="0.25">
      <c r="E371" s="29"/>
    </row>
    <row r="372" spans="5:5" x14ac:dyDescent="0.25">
      <c r="E372" s="29"/>
    </row>
    <row r="373" spans="5:5" x14ac:dyDescent="0.25">
      <c r="E373" s="29"/>
    </row>
    <row r="374" spans="5:5" x14ac:dyDescent="0.25">
      <c r="E374" s="29"/>
    </row>
    <row r="375" spans="5:5" x14ac:dyDescent="0.25">
      <c r="E375" s="29"/>
    </row>
    <row r="376" spans="5:5" x14ac:dyDescent="0.25">
      <c r="E376" s="29"/>
    </row>
    <row r="377" spans="5:5" x14ac:dyDescent="0.25">
      <c r="E377" s="29"/>
    </row>
    <row r="378" spans="5:5" x14ac:dyDescent="0.25">
      <c r="E378" s="29"/>
    </row>
    <row r="379" spans="5:5" x14ac:dyDescent="0.25">
      <c r="E379" s="29"/>
    </row>
    <row r="380" spans="5:5" x14ac:dyDescent="0.25">
      <c r="E380" s="29"/>
    </row>
    <row r="381" spans="5:5" x14ac:dyDescent="0.25">
      <c r="E381" s="29"/>
    </row>
    <row r="382" spans="5:5" x14ac:dyDescent="0.25">
      <c r="E382" s="29"/>
    </row>
    <row r="383" spans="5:5" x14ac:dyDescent="0.25">
      <c r="E383" s="29"/>
    </row>
    <row r="384" spans="5:5" x14ac:dyDescent="0.25">
      <c r="E384" s="29"/>
    </row>
    <row r="385" spans="5:5" x14ac:dyDescent="0.25">
      <c r="E385" s="29"/>
    </row>
    <row r="386" spans="5:5" x14ac:dyDescent="0.25">
      <c r="E386" s="29"/>
    </row>
    <row r="387" spans="5:5" x14ac:dyDescent="0.25">
      <c r="E387" s="29"/>
    </row>
    <row r="388" spans="5:5" x14ac:dyDescent="0.25">
      <c r="E388" s="29"/>
    </row>
    <row r="389" spans="5:5" x14ac:dyDescent="0.25">
      <c r="E389" s="29"/>
    </row>
    <row r="390" spans="5:5" x14ac:dyDescent="0.25">
      <c r="E390" s="29"/>
    </row>
    <row r="391" spans="5:5" x14ac:dyDescent="0.25">
      <c r="E391" s="29"/>
    </row>
    <row r="392" spans="5:5" x14ac:dyDescent="0.25">
      <c r="E392" s="29"/>
    </row>
    <row r="393" spans="5:5" x14ac:dyDescent="0.25">
      <c r="E393" s="29"/>
    </row>
    <row r="394" spans="5:5" x14ac:dyDescent="0.25">
      <c r="E394" s="29"/>
    </row>
    <row r="395" spans="5:5" x14ac:dyDescent="0.25">
      <c r="E395" s="29"/>
    </row>
    <row r="396" spans="5:5" x14ac:dyDescent="0.25">
      <c r="E396" s="29"/>
    </row>
    <row r="397" spans="5:5" x14ac:dyDescent="0.25">
      <c r="E397" s="29"/>
    </row>
    <row r="398" spans="5:5" x14ac:dyDescent="0.25">
      <c r="E398" s="29"/>
    </row>
    <row r="399" spans="5:5" x14ac:dyDescent="0.25">
      <c r="E399" s="29"/>
    </row>
    <row r="400" spans="5:5" x14ac:dyDescent="0.25">
      <c r="E400" s="29"/>
    </row>
    <row r="401" spans="5:5" x14ac:dyDescent="0.25">
      <c r="E401" s="29"/>
    </row>
    <row r="402" spans="5:5" x14ac:dyDescent="0.25">
      <c r="E402" s="29"/>
    </row>
    <row r="403" spans="5:5" x14ac:dyDescent="0.25">
      <c r="E403" s="29"/>
    </row>
    <row r="404" spans="5:5" x14ac:dyDescent="0.25">
      <c r="E404" s="29"/>
    </row>
    <row r="405" spans="5:5" x14ac:dyDescent="0.25">
      <c r="E405" s="29"/>
    </row>
    <row r="406" spans="5:5" x14ac:dyDescent="0.25">
      <c r="E406" s="29"/>
    </row>
    <row r="407" spans="5:5" x14ac:dyDescent="0.25">
      <c r="E407" s="29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7"/>
  <sheetViews>
    <sheetView workbookViewId="0">
      <selection activeCell="D2" sqref="D2"/>
    </sheetView>
  </sheetViews>
  <sheetFormatPr defaultColWidth="9.140625" defaultRowHeight="15" x14ac:dyDescent="0.25"/>
  <cols>
    <col min="1" max="1" width="12.140625" style="6" customWidth="1"/>
    <col min="2" max="3" width="9.140625" style="6"/>
    <col min="4" max="4" width="3.42578125" style="6" customWidth="1"/>
    <col min="5" max="5" width="13.85546875" style="23" customWidth="1"/>
    <col min="6" max="6" width="3.5703125" style="6" customWidth="1"/>
    <col min="7" max="8" width="9.140625" style="6"/>
    <col min="9" max="9" width="6.42578125" style="6" customWidth="1"/>
    <col min="10" max="11" width="9.140625" style="6"/>
    <col min="12" max="12" width="12.7109375" style="6" customWidth="1"/>
    <col min="13" max="14" width="11.28515625" style="6" customWidth="1"/>
    <col min="15" max="15" width="16.140625" style="6" customWidth="1"/>
    <col min="16" max="16384" width="9.140625" style="6"/>
  </cols>
  <sheetData>
    <row r="1" spans="1:17" ht="18" x14ac:dyDescent="0.25">
      <c r="A1" s="32" t="s">
        <v>57</v>
      </c>
    </row>
    <row r="2" spans="1:17" ht="15.75" x14ac:dyDescent="0.25">
      <c r="D2" s="51" t="s">
        <v>53</v>
      </c>
    </row>
    <row r="3" spans="1:17" x14ac:dyDescent="0.25">
      <c r="D3" s="6" t="s">
        <v>9</v>
      </c>
    </row>
    <row r="4" spans="1:17" x14ac:dyDescent="0.25">
      <c r="J4" s="7" t="s">
        <v>27</v>
      </c>
      <c r="K4" s="8"/>
      <c r="L4" s="9">
        <f>(SUM(H7:H257)/(SUM(G7:G257)+SUM(H7:H257)))</f>
        <v>0.88114508451087137</v>
      </c>
      <c r="M4" s="10"/>
      <c r="N4" s="10"/>
    </row>
    <row r="5" spans="1:17" x14ac:dyDescent="0.25">
      <c r="A5" s="11" t="s">
        <v>11</v>
      </c>
      <c r="B5" s="11" t="s">
        <v>12</v>
      </c>
      <c r="C5" s="11" t="s">
        <v>13</v>
      </c>
      <c r="D5" s="11"/>
      <c r="E5" s="25" t="s">
        <v>14</v>
      </c>
      <c r="F5" s="11"/>
      <c r="G5" s="11" t="s">
        <v>13</v>
      </c>
      <c r="H5" s="11" t="s">
        <v>12</v>
      </c>
      <c r="J5" s="10"/>
      <c r="K5" s="10"/>
      <c r="L5" s="12"/>
      <c r="M5" s="10" t="s">
        <v>17</v>
      </c>
      <c r="N5" s="10"/>
    </row>
    <row r="6" spans="1:17" x14ac:dyDescent="0.25">
      <c r="A6" s="13"/>
      <c r="B6" s="13"/>
      <c r="C6" s="13"/>
      <c r="D6" s="13"/>
      <c r="E6" s="26"/>
      <c r="F6" s="13"/>
      <c r="G6" s="13"/>
      <c r="H6" s="13"/>
      <c r="J6" s="10" t="s">
        <v>15</v>
      </c>
      <c r="K6" s="10"/>
      <c r="L6" s="12">
        <f>SUM(E7:E56)*2</f>
        <v>0</v>
      </c>
      <c r="M6" s="10"/>
      <c r="N6" s="10"/>
      <c r="O6" s="6" t="s">
        <v>16</v>
      </c>
      <c r="P6" s="14">
        <f>L6+L7+L8+L9+L10</f>
        <v>163.21997619999999</v>
      </c>
    </row>
    <row r="7" spans="1:17" x14ac:dyDescent="0.25">
      <c r="A7" s="13">
        <v>300</v>
      </c>
      <c r="B7" s="13">
        <v>2233</v>
      </c>
      <c r="C7" s="13">
        <v>920</v>
      </c>
      <c r="D7" s="13"/>
      <c r="E7" s="27"/>
      <c r="F7" s="13"/>
      <c r="G7" s="13">
        <f t="shared" ref="G7:G70" si="0">C7*E7</f>
        <v>0</v>
      </c>
      <c r="H7" s="13">
        <f t="shared" ref="H7:H70" si="1">B7*E7</f>
        <v>0</v>
      </c>
      <c r="J7" s="10" t="s">
        <v>0</v>
      </c>
      <c r="K7" s="10"/>
      <c r="L7" s="12">
        <f>SUM(E57:E106)*2</f>
        <v>23.851324300000005</v>
      </c>
      <c r="M7" s="10"/>
      <c r="N7" s="10"/>
      <c r="O7" s="6" t="s">
        <v>17</v>
      </c>
      <c r="P7" s="15" t="s">
        <v>15</v>
      </c>
      <c r="Q7" s="6">
        <f>L6/P6</f>
        <v>0</v>
      </c>
    </row>
    <row r="8" spans="1:17" x14ac:dyDescent="0.25">
      <c r="A8" s="13">
        <f t="shared" ref="A8:A71" si="2">A7+2</f>
        <v>302</v>
      </c>
      <c r="B8" s="13">
        <v>1838</v>
      </c>
      <c r="C8" s="13">
        <v>784</v>
      </c>
      <c r="D8" s="13"/>
      <c r="E8" s="27"/>
      <c r="F8" s="13"/>
      <c r="G8" s="13">
        <f t="shared" si="0"/>
        <v>0</v>
      </c>
      <c r="H8" s="13">
        <f t="shared" si="1"/>
        <v>0</v>
      </c>
      <c r="J8" s="10" t="s">
        <v>1</v>
      </c>
      <c r="K8" s="10"/>
      <c r="L8" s="12">
        <f>SUM(E107:E156)*2</f>
        <v>0.64394530000000016</v>
      </c>
      <c r="M8" s="10"/>
      <c r="N8" s="10"/>
      <c r="P8" s="15" t="s">
        <v>0</v>
      </c>
      <c r="Q8" s="6">
        <f>L7/P6</f>
        <v>0.14612993369619182</v>
      </c>
    </row>
    <row r="9" spans="1:17" x14ac:dyDescent="0.25">
      <c r="A9" s="13">
        <f t="shared" si="2"/>
        <v>304</v>
      </c>
      <c r="B9" s="13">
        <v>1656</v>
      </c>
      <c r="C9" s="13">
        <v>706</v>
      </c>
      <c r="D9" s="13"/>
      <c r="E9" s="27"/>
      <c r="F9" s="13"/>
      <c r="G9" s="13">
        <f t="shared" si="0"/>
        <v>0</v>
      </c>
      <c r="H9" s="13">
        <f t="shared" si="1"/>
        <v>0</v>
      </c>
      <c r="J9" s="10" t="s">
        <v>2</v>
      </c>
      <c r="K9" s="10" t="s">
        <v>18</v>
      </c>
      <c r="L9" s="12">
        <f>(SUM(E157:E206))*2</f>
        <v>137.65119999999999</v>
      </c>
      <c r="M9" s="10"/>
      <c r="N9" s="10"/>
      <c r="P9" s="15" t="s">
        <v>1</v>
      </c>
      <c r="Q9" s="6">
        <f>L8/P6</f>
        <v>3.945260347366723E-3</v>
      </c>
    </row>
    <row r="10" spans="1:17" x14ac:dyDescent="0.25">
      <c r="A10" s="13">
        <f t="shared" si="2"/>
        <v>306</v>
      </c>
      <c r="B10" s="13">
        <v>1499</v>
      </c>
      <c r="C10" s="13">
        <v>668</v>
      </c>
      <c r="D10" s="13"/>
      <c r="E10" s="27"/>
      <c r="F10" s="13"/>
      <c r="G10" s="13">
        <f t="shared" si="0"/>
        <v>0</v>
      </c>
      <c r="H10" s="13">
        <f t="shared" si="1"/>
        <v>0</v>
      </c>
      <c r="J10" s="10" t="s">
        <v>3</v>
      </c>
      <c r="K10" s="10"/>
      <c r="L10" s="12">
        <f>SUM(E207:E256)*2</f>
        <v>1.0735066</v>
      </c>
      <c r="M10" s="10"/>
      <c r="N10" s="10"/>
      <c r="P10" s="15" t="s">
        <v>2</v>
      </c>
      <c r="Q10" s="6">
        <f>L9/P6</f>
        <v>0.84334775194018197</v>
      </c>
    </row>
    <row r="11" spans="1:17" x14ac:dyDescent="0.25">
      <c r="A11" s="13">
        <f t="shared" si="2"/>
        <v>308</v>
      </c>
      <c r="B11" s="13">
        <v>1412</v>
      </c>
      <c r="C11" s="13">
        <v>645</v>
      </c>
      <c r="D11" s="13"/>
      <c r="E11" s="27"/>
      <c r="F11" s="13"/>
      <c r="G11" s="13">
        <f t="shared" si="0"/>
        <v>0</v>
      </c>
      <c r="H11" s="13">
        <f t="shared" si="1"/>
        <v>0</v>
      </c>
      <c r="J11" s="10" t="s">
        <v>19</v>
      </c>
      <c r="K11" s="10"/>
      <c r="L11" s="12">
        <f>+L10+L9</f>
        <v>138.72470659999999</v>
      </c>
      <c r="M11" s="10"/>
      <c r="N11" s="10"/>
      <c r="P11" s="15" t="s">
        <v>3</v>
      </c>
      <c r="Q11" s="6">
        <f>L10/P6</f>
        <v>6.5770540162595611E-3</v>
      </c>
    </row>
    <row r="12" spans="1:17" x14ac:dyDescent="0.25">
      <c r="A12" s="13">
        <f t="shared" si="2"/>
        <v>310</v>
      </c>
      <c r="B12" s="13">
        <v>1294</v>
      </c>
      <c r="C12" s="13">
        <v>610</v>
      </c>
      <c r="D12" s="13"/>
      <c r="E12" s="27"/>
      <c r="F12" s="13"/>
      <c r="G12" s="13">
        <f t="shared" si="0"/>
        <v>0</v>
      </c>
      <c r="H12" s="13">
        <f t="shared" si="1"/>
        <v>0</v>
      </c>
      <c r="J12" s="10"/>
      <c r="K12" s="10"/>
      <c r="L12" s="12"/>
      <c r="M12" s="10"/>
      <c r="N12" s="10"/>
    </row>
    <row r="13" spans="1:17" x14ac:dyDescent="0.25">
      <c r="A13" s="13">
        <f t="shared" si="2"/>
        <v>312</v>
      </c>
      <c r="B13" s="13">
        <v>1221</v>
      </c>
      <c r="C13" s="13">
        <v>599</v>
      </c>
      <c r="D13" s="13"/>
      <c r="E13" s="27"/>
      <c r="F13" s="13"/>
      <c r="G13" s="13">
        <f t="shared" si="0"/>
        <v>0</v>
      </c>
      <c r="H13" s="13">
        <f t="shared" si="1"/>
        <v>0</v>
      </c>
      <c r="J13" s="10" t="s">
        <v>20</v>
      </c>
      <c r="K13" s="10"/>
      <c r="L13" s="12">
        <f>SUM(L7:L9)</f>
        <v>162.14646959999999</v>
      </c>
      <c r="M13" s="10"/>
      <c r="N13" s="10"/>
    </row>
    <row r="14" spans="1:17" x14ac:dyDescent="0.25">
      <c r="A14" s="13">
        <f t="shared" si="2"/>
        <v>314</v>
      </c>
      <c r="B14" s="13">
        <v>1127</v>
      </c>
      <c r="C14" s="13">
        <v>569</v>
      </c>
      <c r="D14" s="13"/>
      <c r="E14" s="27"/>
      <c r="F14" s="13"/>
      <c r="G14" s="13">
        <f t="shared" si="0"/>
        <v>0</v>
      </c>
      <c r="H14" s="13">
        <f t="shared" si="1"/>
        <v>0</v>
      </c>
      <c r="J14" s="10"/>
      <c r="K14" s="10"/>
      <c r="L14" s="10"/>
      <c r="M14" s="10"/>
      <c r="N14" s="10"/>
    </row>
    <row r="15" spans="1:17" x14ac:dyDescent="0.25">
      <c r="A15" s="13">
        <f t="shared" si="2"/>
        <v>316</v>
      </c>
      <c r="B15" s="13">
        <v>1029</v>
      </c>
      <c r="C15" s="13">
        <v>534</v>
      </c>
      <c r="D15" s="13"/>
      <c r="E15" s="27"/>
      <c r="F15" s="13"/>
      <c r="G15" s="13">
        <f t="shared" si="0"/>
        <v>0</v>
      </c>
      <c r="H15" s="13">
        <f t="shared" si="1"/>
        <v>0</v>
      </c>
      <c r="J15" s="10" t="s">
        <v>21</v>
      </c>
      <c r="K15" s="10"/>
      <c r="L15" s="16">
        <f>L9/L10</f>
        <v>128.22576032601941</v>
      </c>
      <c r="M15" s="17" t="s">
        <v>22</v>
      </c>
      <c r="N15" s="17" t="s">
        <v>23</v>
      </c>
    </row>
    <row r="16" spans="1:17" x14ac:dyDescent="0.25">
      <c r="A16" s="13">
        <f t="shared" si="2"/>
        <v>318</v>
      </c>
      <c r="B16" s="13">
        <v>953</v>
      </c>
      <c r="C16" s="13">
        <v>505</v>
      </c>
      <c r="D16" s="13"/>
      <c r="E16" s="27"/>
      <c r="F16" s="13"/>
      <c r="G16" s="13">
        <f t="shared" si="0"/>
        <v>0</v>
      </c>
      <c r="H16" s="13">
        <f t="shared" si="1"/>
        <v>0</v>
      </c>
      <c r="J16" s="10" t="s">
        <v>24</v>
      </c>
      <c r="K16" s="10"/>
      <c r="L16" s="16">
        <f>SUM(E185:E189)/SUM(E220:E224)</f>
        <v>502.74872151389377</v>
      </c>
      <c r="M16" s="17" t="s">
        <v>25</v>
      </c>
      <c r="N16" s="17" t="s">
        <v>26</v>
      </c>
    </row>
    <row r="17" spans="1:8" x14ac:dyDescent="0.25">
      <c r="A17" s="13">
        <f t="shared" si="2"/>
        <v>320</v>
      </c>
      <c r="B17" s="13">
        <v>893</v>
      </c>
      <c r="C17" s="13">
        <v>468</v>
      </c>
      <c r="D17" s="13"/>
      <c r="E17" s="27"/>
      <c r="F17" s="13"/>
      <c r="G17" s="13">
        <f t="shared" si="0"/>
        <v>0</v>
      </c>
      <c r="H17" s="13">
        <f t="shared" si="1"/>
        <v>0</v>
      </c>
    </row>
    <row r="18" spans="1:8" x14ac:dyDescent="0.25">
      <c r="A18" s="13">
        <f t="shared" si="2"/>
        <v>322</v>
      </c>
      <c r="B18" s="13">
        <v>834</v>
      </c>
      <c r="C18" s="13">
        <v>432</v>
      </c>
      <c r="D18" s="13"/>
      <c r="E18" s="27"/>
      <c r="F18" s="13"/>
      <c r="G18" s="13">
        <f t="shared" si="0"/>
        <v>0</v>
      </c>
      <c r="H18" s="13">
        <f t="shared" si="1"/>
        <v>0</v>
      </c>
    </row>
    <row r="19" spans="1:8" x14ac:dyDescent="0.25">
      <c r="A19" s="13">
        <f t="shared" si="2"/>
        <v>324</v>
      </c>
      <c r="B19" s="13">
        <v>767</v>
      </c>
      <c r="C19" s="13">
        <v>393</v>
      </c>
      <c r="D19" s="13"/>
      <c r="E19" s="27"/>
      <c r="F19" s="13"/>
      <c r="G19" s="13">
        <f t="shared" si="0"/>
        <v>0</v>
      </c>
      <c r="H19" s="13">
        <f t="shared" si="1"/>
        <v>0</v>
      </c>
    </row>
    <row r="20" spans="1:8" x14ac:dyDescent="0.25">
      <c r="A20" s="13">
        <f t="shared" si="2"/>
        <v>326</v>
      </c>
      <c r="B20" s="13">
        <v>747</v>
      </c>
      <c r="C20" s="13">
        <v>369</v>
      </c>
      <c r="D20" s="13"/>
      <c r="E20" s="27"/>
      <c r="F20" s="13"/>
      <c r="G20" s="13">
        <f t="shared" si="0"/>
        <v>0</v>
      </c>
      <c r="H20" s="13">
        <f t="shared" si="1"/>
        <v>0</v>
      </c>
    </row>
    <row r="21" spans="1:8" x14ac:dyDescent="0.25">
      <c r="A21" s="13">
        <f t="shared" si="2"/>
        <v>328</v>
      </c>
      <c r="B21" s="13">
        <v>726</v>
      </c>
      <c r="C21" s="13">
        <v>340</v>
      </c>
      <c r="D21" s="13"/>
      <c r="E21" s="27"/>
      <c r="F21" s="13"/>
      <c r="G21" s="13">
        <f t="shared" si="0"/>
        <v>0</v>
      </c>
      <c r="H21" s="13">
        <f t="shared" si="1"/>
        <v>0</v>
      </c>
    </row>
    <row r="22" spans="1:8" x14ac:dyDescent="0.25">
      <c r="A22" s="13">
        <f t="shared" si="2"/>
        <v>330</v>
      </c>
      <c r="B22" s="13">
        <v>713</v>
      </c>
      <c r="C22" s="13">
        <v>319</v>
      </c>
      <c r="D22" s="13"/>
      <c r="E22" s="27"/>
      <c r="F22" s="13"/>
      <c r="G22" s="13">
        <f t="shared" si="0"/>
        <v>0</v>
      </c>
      <c r="H22" s="13">
        <f t="shared" si="1"/>
        <v>0</v>
      </c>
    </row>
    <row r="23" spans="1:8" x14ac:dyDescent="0.25">
      <c r="A23" s="13">
        <f t="shared" si="2"/>
        <v>332</v>
      </c>
      <c r="B23" s="13">
        <v>713</v>
      </c>
      <c r="C23" s="13">
        <v>308</v>
      </c>
      <c r="D23" s="13"/>
      <c r="E23" s="27"/>
      <c r="F23" s="13"/>
      <c r="G23" s="13">
        <f t="shared" si="0"/>
        <v>0</v>
      </c>
      <c r="H23" s="13">
        <f t="shared" si="1"/>
        <v>0</v>
      </c>
    </row>
    <row r="24" spans="1:8" x14ac:dyDescent="0.25">
      <c r="A24" s="13">
        <f t="shared" si="2"/>
        <v>334</v>
      </c>
      <c r="B24" s="13">
        <v>725</v>
      </c>
      <c r="C24" s="13">
        <v>285</v>
      </c>
      <c r="D24" s="13"/>
      <c r="E24" s="27"/>
      <c r="F24" s="13"/>
      <c r="G24" s="13">
        <f t="shared" si="0"/>
        <v>0</v>
      </c>
      <c r="H24" s="13">
        <f t="shared" si="1"/>
        <v>0</v>
      </c>
    </row>
    <row r="25" spans="1:8" x14ac:dyDescent="0.25">
      <c r="A25" s="13">
        <f t="shared" si="2"/>
        <v>336</v>
      </c>
      <c r="B25" s="13">
        <v>751</v>
      </c>
      <c r="C25" s="13">
        <v>281</v>
      </c>
      <c r="D25" s="13"/>
      <c r="E25" s="27"/>
      <c r="F25" s="13"/>
      <c r="G25" s="13">
        <f t="shared" si="0"/>
        <v>0</v>
      </c>
      <c r="H25" s="13">
        <f t="shared" si="1"/>
        <v>0</v>
      </c>
    </row>
    <row r="26" spans="1:8" x14ac:dyDescent="0.25">
      <c r="A26" s="13">
        <f t="shared" si="2"/>
        <v>338</v>
      </c>
      <c r="B26" s="13">
        <v>780</v>
      </c>
      <c r="C26" s="13">
        <v>266</v>
      </c>
      <c r="D26" s="13"/>
      <c r="E26" s="27"/>
      <c r="F26" s="13"/>
      <c r="G26" s="13">
        <f t="shared" si="0"/>
        <v>0</v>
      </c>
      <c r="H26" s="13">
        <f t="shared" si="1"/>
        <v>0</v>
      </c>
    </row>
    <row r="27" spans="1:8" x14ac:dyDescent="0.25">
      <c r="A27" s="13">
        <f t="shared" si="2"/>
        <v>340</v>
      </c>
      <c r="B27" s="13">
        <v>811</v>
      </c>
      <c r="C27" s="13">
        <v>259</v>
      </c>
      <c r="D27" s="13"/>
      <c r="E27" s="27"/>
      <c r="F27" s="13"/>
      <c r="G27" s="13">
        <f t="shared" si="0"/>
        <v>0</v>
      </c>
      <c r="H27" s="13">
        <f t="shared" si="1"/>
        <v>0</v>
      </c>
    </row>
    <row r="28" spans="1:8" x14ac:dyDescent="0.25">
      <c r="A28" s="13">
        <f t="shared" si="2"/>
        <v>342</v>
      </c>
      <c r="B28" s="13">
        <v>841</v>
      </c>
      <c r="C28" s="13">
        <v>257</v>
      </c>
      <c r="D28" s="13"/>
      <c r="E28" s="27"/>
      <c r="F28" s="13"/>
      <c r="G28" s="13">
        <f t="shared" si="0"/>
        <v>0</v>
      </c>
      <c r="H28" s="13">
        <f t="shared" si="1"/>
        <v>0</v>
      </c>
    </row>
    <row r="29" spans="1:8" x14ac:dyDescent="0.25">
      <c r="A29" s="13">
        <f t="shared" si="2"/>
        <v>344</v>
      </c>
      <c r="B29" s="13">
        <v>879</v>
      </c>
      <c r="C29" s="13">
        <v>255</v>
      </c>
      <c r="D29" s="13"/>
      <c r="E29" s="27"/>
      <c r="F29" s="13"/>
      <c r="G29" s="13">
        <f t="shared" si="0"/>
        <v>0</v>
      </c>
      <c r="H29" s="13">
        <f t="shared" si="1"/>
        <v>0</v>
      </c>
    </row>
    <row r="30" spans="1:8" x14ac:dyDescent="0.25">
      <c r="A30" s="13">
        <f t="shared" si="2"/>
        <v>346</v>
      </c>
      <c r="B30" s="13">
        <v>952</v>
      </c>
      <c r="C30" s="13">
        <v>252</v>
      </c>
      <c r="D30" s="13"/>
      <c r="E30" s="27"/>
      <c r="F30" s="13"/>
      <c r="G30" s="13">
        <f t="shared" si="0"/>
        <v>0</v>
      </c>
      <c r="H30" s="13">
        <f t="shared" si="1"/>
        <v>0</v>
      </c>
    </row>
    <row r="31" spans="1:8" x14ac:dyDescent="0.25">
      <c r="A31" s="13">
        <f t="shared" si="2"/>
        <v>348</v>
      </c>
      <c r="B31" s="13">
        <v>989</v>
      </c>
      <c r="C31" s="13">
        <v>257</v>
      </c>
      <c r="D31" s="13"/>
      <c r="E31" s="27"/>
      <c r="F31" s="13"/>
      <c r="G31" s="13">
        <f t="shared" si="0"/>
        <v>0</v>
      </c>
      <c r="H31" s="13">
        <f t="shared" si="1"/>
        <v>0</v>
      </c>
    </row>
    <row r="32" spans="1:8" x14ac:dyDescent="0.25">
      <c r="A32" s="13">
        <f t="shared" si="2"/>
        <v>350</v>
      </c>
      <c r="B32" s="13">
        <v>1048</v>
      </c>
      <c r="C32" s="13">
        <v>261</v>
      </c>
      <c r="D32" s="13"/>
      <c r="E32" s="27"/>
      <c r="F32" s="13"/>
      <c r="G32" s="13">
        <f t="shared" si="0"/>
        <v>0</v>
      </c>
      <c r="H32" s="13">
        <f t="shared" si="1"/>
        <v>0</v>
      </c>
    </row>
    <row r="33" spans="1:8" x14ac:dyDescent="0.25">
      <c r="A33" s="13">
        <f t="shared" si="2"/>
        <v>352</v>
      </c>
      <c r="B33" s="13">
        <v>1124</v>
      </c>
      <c r="C33" s="13">
        <v>271</v>
      </c>
      <c r="D33" s="13"/>
      <c r="E33" s="27"/>
      <c r="F33" s="13"/>
      <c r="G33" s="13">
        <f t="shared" si="0"/>
        <v>0</v>
      </c>
      <c r="H33" s="13">
        <f t="shared" si="1"/>
        <v>0</v>
      </c>
    </row>
    <row r="34" spans="1:8" x14ac:dyDescent="0.25">
      <c r="A34" s="13">
        <f t="shared" si="2"/>
        <v>354</v>
      </c>
      <c r="B34" s="13">
        <v>1190</v>
      </c>
      <c r="C34" s="13">
        <v>274</v>
      </c>
      <c r="D34" s="13"/>
      <c r="E34" s="27"/>
      <c r="F34" s="13"/>
      <c r="G34" s="13">
        <f t="shared" si="0"/>
        <v>0</v>
      </c>
      <c r="H34" s="13">
        <f t="shared" si="1"/>
        <v>0</v>
      </c>
    </row>
    <row r="35" spans="1:8" x14ac:dyDescent="0.25">
      <c r="A35" s="13">
        <f t="shared" si="2"/>
        <v>356</v>
      </c>
      <c r="B35" s="13">
        <v>1263</v>
      </c>
      <c r="C35" s="13">
        <v>282</v>
      </c>
      <c r="D35" s="13"/>
      <c r="E35" s="27"/>
      <c r="F35" s="13"/>
      <c r="G35" s="13">
        <f t="shared" si="0"/>
        <v>0</v>
      </c>
      <c r="H35" s="13">
        <f t="shared" si="1"/>
        <v>0</v>
      </c>
    </row>
    <row r="36" spans="1:8" x14ac:dyDescent="0.25">
      <c r="A36" s="13">
        <f t="shared" si="2"/>
        <v>358</v>
      </c>
      <c r="B36" s="13">
        <v>1326</v>
      </c>
      <c r="C36" s="13">
        <v>291</v>
      </c>
      <c r="D36" s="13"/>
      <c r="E36" s="27"/>
      <c r="F36" s="13"/>
      <c r="G36" s="13">
        <f t="shared" si="0"/>
        <v>0</v>
      </c>
      <c r="H36" s="13">
        <f t="shared" si="1"/>
        <v>0</v>
      </c>
    </row>
    <row r="37" spans="1:8" x14ac:dyDescent="0.25">
      <c r="A37" s="13">
        <f t="shared" si="2"/>
        <v>360</v>
      </c>
      <c r="B37" s="13">
        <v>1389</v>
      </c>
      <c r="C37" s="13">
        <v>301</v>
      </c>
      <c r="D37" s="13"/>
      <c r="E37" s="27"/>
      <c r="F37" s="13"/>
      <c r="G37" s="13">
        <f t="shared" si="0"/>
        <v>0</v>
      </c>
      <c r="H37" s="13">
        <f t="shared" si="1"/>
        <v>0</v>
      </c>
    </row>
    <row r="38" spans="1:8" x14ac:dyDescent="0.25">
      <c r="A38" s="13">
        <f t="shared" si="2"/>
        <v>362</v>
      </c>
      <c r="B38" s="13">
        <v>1436</v>
      </c>
      <c r="C38" s="13">
        <v>312</v>
      </c>
      <c r="D38" s="13"/>
      <c r="E38" s="27"/>
      <c r="F38" s="13"/>
      <c r="G38" s="13">
        <f t="shared" si="0"/>
        <v>0</v>
      </c>
      <c r="H38" s="13">
        <f t="shared" si="1"/>
        <v>0</v>
      </c>
    </row>
    <row r="39" spans="1:8" x14ac:dyDescent="0.25">
      <c r="A39" s="13">
        <f t="shared" si="2"/>
        <v>364</v>
      </c>
      <c r="B39" s="13">
        <v>1468</v>
      </c>
      <c r="C39" s="13">
        <v>326</v>
      </c>
      <c r="D39" s="13"/>
      <c r="E39" s="27"/>
      <c r="F39" s="13"/>
      <c r="G39" s="13">
        <f t="shared" si="0"/>
        <v>0</v>
      </c>
      <c r="H39" s="13">
        <f t="shared" si="1"/>
        <v>0</v>
      </c>
    </row>
    <row r="40" spans="1:8" x14ac:dyDescent="0.25">
      <c r="A40" s="13">
        <f t="shared" si="2"/>
        <v>366</v>
      </c>
      <c r="B40" s="13">
        <v>1484</v>
      </c>
      <c r="C40" s="13">
        <v>335</v>
      </c>
      <c r="D40" s="13"/>
      <c r="E40" s="27"/>
      <c r="F40" s="13"/>
      <c r="G40" s="13">
        <f t="shared" si="0"/>
        <v>0</v>
      </c>
      <c r="H40" s="13">
        <f t="shared" si="1"/>
        <v>0</v>
      </c>
    </row>
    <row r="41" spans="1:8" x14ac:dyDescent="0.25">
      <c r="A41" s="13">
        <f t="shared" si="2"/>
        <v>368</v>
      </c>
      <c r="B41" s="13">
        <v>1517</v>
      </c>
      <c r="C41" s="13">
        <v>349</v>
      </c>
      <c r="D41" s="13"/>
      <c r="E41" s="27"/>
      <c r="F41" s="13"/>
      <c r="G41" s="13">
        <f t="shared" si="0"/>
        <v>0</v>
      </c>
      <c r="H41" s="13">
        <f t="shared" si="1"/>
        <v>0</v>
      </c>
    </row>
    <row r="42" spans="1:8" x14ac:dyDescent="0.25">
      <c r="A42" s="13">
        <f t="shared" si="2"/>
        <v>370</v>
      </c>
      <c r="B42" s="13">
        <v>1529</v>
      </c>
      <c r="C42" s="13">
        <v>365</v>
      </c>
      <c r="D42" s="13"/>
      <c r="E42" s="27"/>
      <c r="F42" s="13"/>
      <c r="G42" s="13">
        <f t="shared" si="0"/>
        <v>0</v>
      </c>
      <c r="H42" s="13">
        <f t="shared" si="1"/>
        <v>0</v>
      </c>
    </row>
    <row r="43" spans="1:8" x14ac:dyDescent="0.25">
      <c r="A43" s="13">
        <f t="shared" si="2"/>
        <v>372</v>
      </c>
      <c r="B43" s="13">
        <v>1540</v>
      </c>
      <c r="C43" s="13">
        <v>381</v>
      </c>
      <c r="D43" s="13"/>
      <c r="E43" s="27"/>
      <c r="F43" s="13"/>
      <c r="G43" s="13">
        <f t="shared" si="0"/>
        <v>0</v>
      </c>
      <c r="H43" s="13">
        <f t="shared" si="1"/>
        <v>0</v>
      </c>
    </row>
    <row r="44" spans="1:8" x14ac:dyDescent="0.25">
      <c r="A44" s="13">
        <f t="shared" si="2"/>
        <v>374</v>
      </c>
      <c r="B44" s="13">
        <v>1545</v>
      </c>
      <c r="C44" s="13">
        <v>397</v>
      </c>
      <c r="D44" s="13"/>
      <c r="E44" s="27"/>
      <c r="F44" s="13"/>
      <c r="G44" s="13">
        <f t="shared" si="0"/>
        <v>0</v>
      </c>
      <c r="H44" s="13">
        <f t="shared" si="1"/>
        <v>0</v>
      </c>
    </row>
    <row r="45" spans="1:8" x14ac:dyDescent="0.25">
      <c r="A45" s="13">
        <f t="shared" si="2"/>
        <v>376</v>
      </c>
      <c r="B45" s="13">
        <v>1577</v>
      </c>
      <c r="C45" s="13">
        <v>411</v>
      </c>
      <c r="D45" s="13"/>
      <c r="E45" s="27"/>
      <c r="F45" s="13"/>
      <c r="G45" s="13">
        <f t="shared" si="0"/>
        <v>0</v>
      </c>
      <c r="H45" s="13">
        <f t="shared" si="1"/>
        <v>0</v>
      </c>
    </row>
    <row r="46" spans="1:8" x14ac:dyDescent="0.25">
      <c r="A46" s="13">
        <f t="shared" si="2"/>
        <v>378</v>
      </c>
      <c r="B46" s="13">
        <v>1577</v>
      </c>
      <c r="C46" s="13">
        <v>426</v>
      </c>
      <c r="D46" s="13"/>
      <c r="E46" s="27"/>
      <c r="F46" s="13"/>
      <c r="G46" s="13">
        <f t="shared" si="0"/>
        <v>0</v>
      </c>
      <c r="H46" s="13">
        <f t="shared" si="1"/>
        <v>0</v>
      </c>
    </row>
    <row r="47" spans="1:8" x14ac:dyDescent="0.25">
      <c r="A47" s="13">
        <f t="shared" si="2"/>
        <v>380</v>
      </c>
      <c r="B47" s="13">
        <v>1586</v>
      </c>
      <c r="C47" s="13">
        <v>442</v>
      </c>
      <c r="D47" s="13"/>
      <c r="E47" s="27"/>
      <c r="F47" s="13"/>
      <c r="G47" s="13">
        <f t="shared" si="0"/>
        <v>0</v>
      </c>
      <c r="H47" s="13">
        <f t="shared" si="1"/>
        <v>0</v>
      </c>
    </row>
    <row r="48" spans="1:8" x14ac:dyDescent="0.25">
      <c r="A48" s="13">
        <f t="shared" si="2"/>
        <v>382</v>
      </c>
      <c r="B48" s="13">
        <v>1572</v>
      </c>
      <c r="C48" s="13">
        <v>451</v>
      </c>
      <c r="D48" s="13"/>
      <c r="E48" s="27"/>
      <c r="F48" s="13"/>
      <c r="G48" s="13">
        <f t="shared" si="0"/>
        <v>0</v>
      </c>
      <c r="H48" s="13">
        <f t="shared" si="1"/>
        <v>0</v>
      </c>
    </row>
    <row r="49" spans="1:8" x14ac:dyDescent="0.25">
      <c r="A49" s="13">
        <f t="shared" si="2"/>
        <v>384</v>
      </c>
      <c r="B49" s="13">
        <v>1557</v>
      </c>
      <c r="C49" s="13">
        <v>464</v>
      </c>
      <c r="D49" s="13"/>
      <c r="E49" s="27"/>
      <c r="F49" s="13"/>
      <c r="G49" s="13">
        <f t="shared" si="0"/>
        <v>0</v>
      </c>
      <c r="H49" s="13">
        <f t="shared" si="1"/>
        <v>0</v>
      </c>
    </row>
    <row r="50" spans="1:8" x14ac:dyDescent="0.25">
      <c r="A50" s="13">
        <f t="shared" si="2"/>
        <v>386</v>
      </c>
      <c r="B50" s="13">
        <v>1505</v>
      </c>
      <c r="C50" s="13">
        <v>485</v>
      </c>
      <c r="D50" s="13"/>
      <c r="E50" s="27"/>
      <c r="F50" s="13"/>
      <c r="G50" s="13">
        <f t="shared" si="0"/>
        <v>0</v>
      </c>
      <c r="H50" s="13">
        <f t="shared" si="1"/>
        <v>0</v>
      </c>
    </row>
    <row r="51" spans="1:8" x14ac:dyDescent="0.25">
      <c r="A51" s="13">
        <f t="shared" si="2"/>
        <v>388</v>
      </c>
      <c r="B51" s="13">
        <v>1464</v>
      </c>
      <c r="C51" s="13">
        <v>496</v>
      </c>
      <c r="D51" s="13"/>
      <c r="E51" s="27"/>
      <c r="F51" s="13"/>
      <c r="G51" s="13">
        <f t="shared" si="0"/>
        <v>0</v>
      </c>
      <c r="H51" s="13">
        <f t="shared" si="1"/>
        <v>0</v>
      </c>
    </row>
    <row r="52" spans="1:8" x14ac:dyDescent="0.25">
      <c r="A52" s="13">
        <f t="shared" si="2"/>
        <v>390</v>
      </c>
      <c r="B52" s="13">
        <v>1381</v>
      </c>
      <c r="C52" s="13">
        <v>511</v>
      </c>
      <c r="D52" s="13"/>
      <c r="E52" s="27"/>
      <c r="F52" s="13"/>
      <c r="G52" s="13">
        <f t="shared" si="0"/>
        <v>0</v>
      </c>
      <c r="H52" s="13">
        <f t="shared" si="1"/>
        <v>0</v>
      </c>
    </row>
    <row r="53" spans="1:8" x14ac:dyDescent="0.25">
      <c r="A53" s="13">
        <f t="shared" si="2"/>
        <v>392</v>
      </c>
      <c r="B53" s="13">
        <v>1294</v>
      </c>
      <c r="C53" s="13">
        <v>524</v>
      </c>
      <c r="D53" s="13"/>
      <c r="E53" s="27"/>
      <c r="F53" s="13"/>
      <c r="G53" s="13">
        <f t="shared" si="0"/>
        <v>0</v>
      </c>
      <c r="H53" s="13">
        <f t="shared" si="1"/>
        <v>0</v>
      </c>
    </row>
    <row r="54" spans="1:8" x14ac:dyDescent="0.25">
      <c r="A54" s="13">
        <f t="shared" si="2"/>
        <v>394</v>
      </c>
      <c r="B54" s="13">
        <v>1215</v>
      </c>
      <c r="C54" s="13">
        <v>534</v>
      </c>
      <c r="D54" s="13"/>
      <c r="E54" s="27"/>
      <c r="F54" s="13"/>
      <c r="G54" s="13">
        <f t="shared" si="0"/>
        <v>0</v>
      </c>
      <c r="H54" s="13">
        <f t="shared" si="1"/>
        <v>0</v>
      </c>
    </row>
    <row r="55" spans="1:8" x14ac:dyDescent="0.25">
      <c r="A55" s="13">
        <f t="shared" si="2"/>
        <v>396</v>
      </c>
      <c r="B55" s="13">
        <v>1097</v>
      </c>
      <c r="C55" s="13">
        <v>540</v>
      </c>
      <c r="D55" s="13"/>
      <c r="E55" s="27"/>
      <c r="F55" s="13"/>
      <c r="G55" s="13">
        <f t="shared" si="0"/>
        <v>0</v>
      </c>
      <c r="H55" s="13">
        <f t="shared" si="1"/>
        <v>0</v>
      </c>
    </row>
    <row r="56" spans="1:8" x14ac:dyDescent="0.25">
      <c r="A56" s="13">
        <f t="shared" si="2"/>
        <v>398</v>
      </c>
      <c r="B56" s="13">
        <v>1004</v>
      </c>
      <c r="C56" s="13">
        <v>553</v>
      </c>
      <c r="D56" s="13"/>
      <c r="E56" s="27"/>
      <c r="F56" s="13"/>
      <c r="G56" s="13">
        <f t="shared" si="0"/>
        <v>0</v>
      </c>
      <c r="H56" s="13">
        <f t="shared" si="1"/>
        <v>0</v>
      </c>
    </row>
    <row r="57" spans="1:8" x14ac:dyDescent="0.25">
      <c r="A57" s="13">
        <f t="shared" si="2"/>
        <v>400</v>
      </c>
      <c r="B57" s="13">
        <v>904</v>
      </c>
      <c r="C57" s="13">
        <v>559</v>
      </c>
      <c r="D57" s="13"/>
      <c r="E57" s="30">
        <v>5.0174999999999994E-3</v>
      </c>
      <c r="F57" s="13"/>
      <c r="G57" s="13">
        <f t="shared" si="0"/>
        <v>2.8047824999999995</v>
      </c>
      <c r="H57" s="13">
        <f t="shared" si="1"/>
        <v>4.5358199999999993</v>
      </c>
    </row>
    <row r="58" spans="1:8" x14ac:dyDescent="0.25">
      <c r="A58" s="13">
        <f t="shared" si="2"/>
        <v>402</v>
      </c>
      <c r="B58" s="13">
        <v>810</v>
      </c>
      <c r="C58" s="13">
        <v>563</v>
      </c>
      <c r="D58" s="13"/>
      <c r="E58" s="30">
        <v>5.54975E-3</v>
      </c>
      <c r="F58" s="13"/>
      <c r="G58" s="13">
        <f t="shared" si="0"/>
        <v>3.12450925</v>
      </c>
      <c r="H58" s="13">
        <f t="shared" si="1"/>
        <v>4.4952975000000004</v>
      </c>
    </row>
    <row r="59" spans="1:8" x14ac:dyDescent="0.25">
      <c r="A59" s="13">
        <f t="shared" si="2"/>
        <v>404</v>
      </c>
      <c r="B59" s="13">
        <v>733</v>
      </c>
      <c r="C59" s="13">
        <v>568</v>
      </c>
      <c r="D59" s="13"/>
      <c r="E59" s="30">
        <v>6.1624999999999996E-3</v>
      </c>
      <c r="F59" s="13"/>
      <c r="G59" s="13">
        <f t="shared" si="0"/>
        <v>3.5002999999999997</v>
      </c>
      <c r="H59" s="13">
        <f t="shared" si="1"/>
        <v>4.5171124999999996</v>
      </c>
    </row>
    <row r="60" spans="1:8" x14ac:dyDescent="0.25">
      <c r="A60" s="13">
        <f t="shared" si="2"/>
        <v>406</v>
      </c>
      <c r="B60" s="13">
        <v>668</v>
      </c>
      <c r="C60" s="13">
        <v>571</v>
      </c>
      <c r="D60" s="13"/>
      <c r="E60" s="30">
        <v>6.8941999999999996E-3</v>
      </c>
      <c r="F60" s="13"/>
      <c r="G60" s="13">
        <f t="shared" si="0"/>
        <v>3.9365881999999996</v>
      </c>
      <c r="H60" s="13">
        <f t="shared" si="1"/>
        <v>4.6053255999999996</v>
      </c>
    </row>
    <row r="61" spans="1:8" x14ac:dyDescent="0.25">
      <c r="A61" s="13">
        <f t="shared" si="2"/>
        <v>408</v>
      </c>
      <c r="B61" s="13">
        <v>604</v>
      </c>
      <c r="C61" s="13">
        <v>573</v>
      </c>
      <c r="D61" s="13"/>
      <c r="E61" s="30">
        <v>8.6627500000000003E-3</v>
      </c>
      <c r="F61" s="13"/>
      <c r="G61" s="13">
        <f t="shared" si="0"/>
        <v>4.9637557499999998</v>
      </c>
      <c r="H61" s="13">
        <f t="shared" si="1"/>
        <v>5.2323010000000005</v>
      </c>
    </row>
    <row r="62" spans="1:8" x14ac:dyDescent="0.25">
      <c r="A62" s="13">
        <f t="shared" si="2"/>
        <v>410</v>
      </c>
      <c r="B62" s="13">
        <v>561</v>
      </c>
      <c r="C62" s="13">
        <v>570</v>
      </c>
      <c r="D62" s="13"/>
      <c r="E62" s="30">
        <v>1.0597849999999999E-2</v>
      </c>
      <c r="F62" s="13"/>
      <c r="G62" s="13">
        <f t="shared" si="0"/>
        <v>6.0407744999999995</v>
      </c>
      <c r="H62" s="13">
        <f t="shared" si="1"/>
        <v>5.9453938499999994</v>
      </c>
    </row>
    <row r="63" spans="1:8" x14ac:dyDescent="0.25">
      <c r="A63" s="13">
        <f t="shared" si="2"/>
        <v>412</v>
      </c>
      <c r="B63" s="13">
        <v>519</v>
      </c>
      <c r="C63" s="13">
        <v>564</v>
      </c>
      <c r="D63" s="13"/>
      <c r="E63" s="30">
        <v>1.3500000000000002E-2</v>
      </c>
      <c r="F63" s="13"/>
      <c r="G63" s="13">
        <f t="shared" si="0"/>
        <v>7.6140000000000008</v>
      </c>
      <c r="H63" s="13">
        <f t="shared" si="1"/>
        <v>7.0065000000000008</v>
      </c>
    </row>
    <row r="64" spans="1:8" x14ac:dyDescent="0.25">
      <c r="A64" s="13">
        <f t="shared" si="2"/>
        <v>414</v>
      </c>
      <c r="B64" s="13">
        <v>471</v>
      </c>
      <c r="C64" s="13">
        <v>557</v>
      </c>
      <c r="D64" s="13"/>
      <c r="E64" s="30">
        <v>1.8349999999999998E-2</v>
      </c>
      <c r="F64" s="13"/>
      <c r="G64" s="13">
        <f t="shared" si="0"/>
        <v>10.220949999999998</v>
      </c>
      <c r="H64" s="13">
        <f t="shared" si="1"/>
        <v>8.6428499999999993</v>
      </c>
    </row>
    <row r="65" spans="1:8" x14ac:dyDescent="0.25">
      <c r="A65" s="13">
        <f t="shared" si="2"/>
        <v>416</v>
      </c>
      <c r="B65" s="13">
        <v>427</v>
      </c>
      <c r="C65" s="13">
        <v>543</v>
      </c>
      <c r="D65" s="13"/>
      <c r="E65" s="30">
        <v>2.5349999999999998E-2</v>
      </c>
      <c r="F65" s="13"/>
      <c r="G65" s="13">
        <f t="shared" si="0"/>
        <v>13.765049999999999</v>
      </c>
      <c r="H65" s="13">
        <f t="shared" si="1"/>
        <v>10.824449999999999</v>
      </c>
    </row>
    <row r="66" spans="1:8" x14ac:dyDescent="0.25">
      <c r="A66" s="13">
        <f t="shared" si="2"/>
        <v>418</v>
      </c>
      <c r="B66" s="13">
        <v>408</v>
      </c>
      <c r="C66" s="13">
        <v>528</v>
      </c>
      <c r="D66" s="13"/>
      <c r="E66" s="30">
        <v>3.5049999999999998E-2</v>
      </c>
      <c r="F66" s="13"/>
      <c r="G66" s="13">
        <f t="shared" si="0"/>
        <v>18.506399999999999</v>
      </c>
      <c r="H66" s="13">
        <f t="shared" si="1"/>
        <v>14.3004</v>
      </c>
    </row>
    <row r="67" spans="1:8" x14ac:dyDescent="0.25">
      <c r="A67" s="13">
        <f t="shared" si="2"/>
        <v>420</v>
      </c>
      <c r="B67" s="13">
        <v>366</v>
      </c>
      <c r="C67" s="13">
        <v>507</v>
      </c>
      <c r="D67" s="13"/>
      <c r="E67" s="30">
        <v>4.9199999999999994E-2</v>
      </c>
      <c r="F67" s="13"/>
      <c r="G67" s="13">
        <f t="shared" si="0"/>
        <v>24.944399999999998</v>
      </c>
      <c r="H67" s="13">
        <f t="shared" si="1"/>
        <v>18.007199999999997</v>
      </c>
    </row>
    <row r="68" spans="1:8" x14ac:dyDescent="0.25">
      <c r="A68" s="13">
        <f t="shared" si="2"/>
        <v>422</v>
      </c>
      <c r="B68" s="13">
        <v>348</v>
      </c>
      <c r="C68" s="13">
        <v>498</v>
      </c>
      <c r="D68" s="13"/>
      <c r="E68" s="30">
        <v>7.0499999999999993E-2</v>
      </c>
      <c r="F68" s="13"/>
      <c r="G68" s="13">
        <f t="shared" si="0"/>
        <v>35.108999999999995</v>
      </c>
      <c r="H68" s="13">
        <f t="shared" si="1"/>
        <v>24.533999999999999</v>
      </c>
    </row>
    <row r="69" spans="1:8" x14ac:dyDescent="0.25">
      <c r="A69" s="13">
        <f t="shared" si="2"/>
        <v>424</v>
      </c>
      <c r="B69" s="13">
        <v>320</v>
      </c>
      <c r="C69" s="13">
        <v>454</v>
      </c>
      <c r="D69" s="13"/>
      <c r="E69" s="30">
        <v>9.9349999999999994E-2</v>
      </c>
      <c r="F69" s="13"/>
      <c r="G69" s="13">
        <f t="shared" si="0"/>
        <v>45.104900000000001</v>
      </c>
      <c r="H69" s="13">
        <f t="shared" si="1"/>
        <v>31.791999999999998</v>
      </c>
    </row>
    <row r="70" spans="1:8" x14ac:dyDescent="0.25">
      <c r="A70" s="13">
        <f t="shared" si="2"/>
        <v>426</v>
      </c>
      <c r="B70" s="13">
        <v>308</v>
      </c>
      <c r="C70" s="13">
        <v>431</v>
      </c>
      <c r="D70" s="13"/>
      <c r="E70" s="30">
        <v>0.1394</v>
      </c>
      <c r="F70" s="13"/>
      <c r="G70" s="13">
        <f t="shared" si="0"/>
        <v>60.081399999999995</v>
      </c>
      <c r="H70" s="13">
        <f t="shared" si="1"/>
        <v>42.935200000000002</v>
      </c>
    </row>
    <row r="71" spans="1:8" x14ac:dyDescent="0.25">
      <c r="A71" s="13">
        <f t="shared" si="2"/>
        <v>428</v>
      </c>
      <c r="B71" s="13">
        <v>292</v>
      </c>
      <c r="C71" s="13">
        <v>401</v>
      </c>
      <c r="D71" s="13"/>
      <c r="E71" s="30">
        <v>0.1928</v>
      </c>
      <c r="F71" s="13"/>
      <c r="G71" s="13">
        <f t="shared" ref="G71:G134" si="3">C71*E71</f>
        <v>77.312799999999996</v>
      </c>
      <c r="H71" s="13">
        <f t="shared" ref="H71:H134" si="4">B71*E71</f>
        <v>56.297600000000003</v>
      </c>
    </row>
    <row r="72" spans="1:8" x14ac:dyDescent="0.25">
      <c r="A72" s="13">
        <f t="shared" ref="A72:A135" si="5">A71+2</f>
        <v>430</v>
      </c>
      <c r="B72" s="13">
        <v>274</v>
      </c>
      <c r="C72" s="13">
        <v>377</v>
      </c>
      <c r="D72" s="13"/>
      <c r="E72" s="30">
        <v>0.26405000000000001</v>
      </c>
      <c r="F72" s="13"/>
      <c r="G72" s="13">
        <f t="shared" si="3"/>
        <v>99.546850000000006</v>
      </c>
      <c r="H72" s="13">
        <f t="shared" si="4"/>
        <v>72.349699999999999</v>
      </c>
    </row>
    <row r="73" spans="1:8" x14ac:dyDescent="0.25">
      <c r="A73" s="13">
        <f t="shared" si="5"/>
        <v>432</v>
      </c>
      <c r="B73" s="13">
        <v>263</v>
      </c>
      <c r="C73" s="13">
        <v>353</v>
      </c>
      <c r="D73" s="13"/>
      <c r="E73" s="30">
        <v>0.35525000000000001</v>
      </c>
      <c r="F73" s="13"/>
      <c r="G73" s="13">
        <f t="shared" si="3"/>
        <v>125.40325</v>
      </c>
      <c r="H73" s="13">
        <f t="shared" si="4"/>
        <v>93.430750000000003</v>
      </c>
    </row>
    <row r="74" spans="1:8" x14ac:dyDescent="0.25">
      <c r="A74" s="13">
        <f t="shared" si="5"/>
        <v>434</v>
      </c>
      <c r="B74" s="13">
        <v>244</v>
      </c>
      <c r="C74" s="13">
        <v>325</v>
      </c>
      <c r="D74" s="13"/>
      <c r="E74" s="30">
        <v>0.47554999999999997</v>
      </c>
      <c r="F74" s="13"/>
      <c r="G74" s="13">
        <f t="shared" si="3"/>
        <v>154.55374999999998</v>
      </c>
      <c r="H74" s="13">
        <f t="shared" si="4"/>
        <v>116.0342</v>
      </c>
    </row>
    <row r="75" spans="1:8" x14ac:dyDescent="0.25">
      <c r="A75" s="13">
        <f t="shared" si="5"/>
        <v>436</v>
      </c>
      <c r="B75" s="13">
        <v>244</v>
      </c>
      <c r="C75" s="13">
        <v>300</v>
      </c>
      <c r="D75" s="13"/>
      <c r="E75" s="30">
        <v>0.60845000000000005</v>
      </c>
      <c r="F75" s="13"/>
      <c r="G75" s="13">
        <f t="shared" si="3"/>
        <v>182.53500000000003</v>
      </c>
      <c r="H75" s="13">
        <f t="shared" si="4"/>
        <v>148.46180000000001</v>
      </c>
    </row>
    <row r="76" spans="1:8" x14ac:dyDescent="0.25">
      <c r="A76" s="13">
        <f t="shared" si="5"/>
        <v>438</v>
      </c>
      <c r="B76" s="13">
        <v>230</v>
      </c>
      <c r="C76" s="13">
        <v>273</v>
      </c>
      <c r="D76" s="13"/>
      <c r="E76" s="30">
        <v>0.75619999999999998</v>
      </c>
      <c r="F76" s="13"/>
      <c r="G76" s="13">
        <f t="shared" si="3"/>
        <v>206.4426</v>
      </c>
      <c r="H76" s="13">
        <f t="shared" si="4"/>
        <v>173.92599999999999</v>
      </c>
    </row>
    <row r="77" spans="1:8" x14ac:dyDescent="0.25">
      <c r="A77" s="13">
        <f t="shared" si="5"/>
        <v>440</v>
      </c>
      <c r="B77" s="13">
        <v>230</v>
      </c>
      <c r="C77" s="13">
        <v>261</v>
      </c>
      <c r="D77" s="13"/>
      <c r="E77" s="30">
        <v>0.89595000000000002</v>
      </c>
      <c r="F77" s="13"/>
      <c r="G77" s="13">
        <f t="shared" si="3"/>
        <v>233.84295</v>
      </c>
      <c r="H77" s="13">
        <f t="shared" si="4"/>
        <v>206.0685</v>
      </c>
    </row>
    <row r="78" spans="1:8" x14ac:dyDescent="0.25">
      <c r="A78" s="13">
        <f t="shared" si="5"/>
        <v>442</v>
      </c>
      <c r="B78" s="13">
        <v>209</v>
      </c>
      <c r="C78" s="13">
        <v>233</v>
      </c>
      <c r="D78" s="13"/>
      <c r="E78" s="30">
        <v>0.99729999999999996</v>
      </c>
      <c r="F78" s="13"/>
      <c r="G78" s="13">
        <f t="shared" si="3"/>
        <v>232.37089999999998</v>
      </c>
      <c r="H78" s="13">
        <f t="shared" si="4"/>
        <v>208.4357</v>
      </c>
    </row>
    <row r="79" spans="1:8" x14ac:dyDescent="0.25">
      <c r="A79" s="13">
        <f t="shared" si="5"/>
        <v>444</v>
      </c>
      <c r="B79" s="13">
        <v>196</v>
      </c>
      <c r="C79" s="13">
        <v>217</v>
      </c>
      <c r="D79" s="13"/>
      <c r="E79" s="30">
        <v>1.0297999999999998</v>
      </c>
      <c r="F79" s="13"/>
      <c r="G79" s="13">
        <f t="shared" si="3"/>
        <v>223.46659999999997</v>
      </c>
      <c r="H79" s="13">
        <f t="shared" si="4"/>
        <v>201.84079999999997</v>
      </c>
    </row>
    <row r="80" spans="1:8" x14ac:dyDescent="0.25">
      <c r="A80" s="13">
        <f t="shared" si="5"/>
        <v>446</v>
      </c>
      <c r="B80" s="13">
        <v>184</v>
      </c>
      <c r="C80" s="13">
        <v>202</v>
      </c>
      <c r="D80" s="13"/>
      <c r="E80" s="30">
        <v>0.98399999999999999</v>
      </c>
      <c r="F80" s="13"/>
      <c r="G80" s="13">
        <f t="shared" si="3"/>
        <v>198.768</v>
      </c>
      <c r="H80" s="13">
        <f t="shared" si="4"/>
        <v>181.05599999999998</v>
      </c>
    </row>
    <row r="81" spans="1:8" x14ac:dyDescent="0.25">
      <c r="A81" s="13">
        <f t="shared" si="5"/>
        <v>448</v>
      </c>
      <c r="B81" s="13">
        <v>172</v>
      </c>
      <c r="C81" s="13">
        <v>186</v>
      </c>
      <c r="D81" s="13"/>
      <c r="E81" s="30">
        <v>0.87409999999999999</v>
      </c>
      <c r="F81" s="13"/>
      <c r="G81" s="13">
        <f t="shared" si="3"/>
        <v>162.58259999999999</v>
      </c>
      <c r="H81" s="13">
        <f t="shared" si="4"/>
        <v>150.34520000000001</v>
      </c>
    </row>
    <row r="82" spans="1:8" x14ac:dyDescent="0.25">
      <c r="A82" s="13">
        <f t="shared" si="5"/>
        <v>450</v>
      </c>
      <c r="B82" s="13">
        <v>162</v>
      </c>
      <c r="C82" s="13">
        <v>169</v>
      </c>
      <c r="D82" s="13"/>
      <c r="E82" s="30">
        <v>0.73835000000000006</v>
      </c>
      <c r="F82" s="13"/>
      <c r="G82" s="13">
        <f t="shared" si="3"/>
        <v>124.78115000000001</v>
      </c>
      <c r="H82" s="13">
        <f t="shared" si="4"/>
        <v>119.6127</v>
      </c>
    </row>
    <row r="83" spans="1:8" x14ac:dyDescent="0.25">
      <c r="A83" s="13">
        <f t="shared" si="5"/>
        <v>452</v>
      </c>
      <c r="B83" s="13">
        <v>162</v>
      </c>
      <c r="C83" s="13">
        <v>155</v>
      </c>
      <c r="D83" s="13"/>
      <c r="E83" s="30">
        <v>0.60420000000000007</v>
      </c>
      <c r="F83" s="13"/>
      <c r="G83" s="13">
        <f t="shared" si="3"/>
        <v>93.65100000000001</v>
      </c>
      <c r="H83" s="13">
        <f t="shared" si="4"/>
        <v>97.880400000000009</v>
      </c>
    </row>
    <row r="84" spans="1:8" x14ac:dyDescent="0.25">
      <c r="A84" s="13">
        <f t="shared" si="5"/>
        <v>454</v>
      </c>
      <c r="B84" s="13">
        <v>150</v>
      </c>
      <c r="C84" s="13">
        <v>144</v>
      </c>
      <c r="D84" s="13"/>
      <c r="E84" s="30">
        <v>0.49049999999999999</v>
      </c>
      <c r="F84" s="13"/>
      <c r="G84" s="13">
        <f t="shared" si="3"/>
        <v>70.632000000000005</v>
      </c>
      <c r="H84" s="13">
        <f t="shared" si="4"/>
        <v>73.575000000000003</v>
      </c>
    </row>
    <row r="85" spans="1:8" x14ac:dyDescent="0.25">
      <c r="A85" s="13">
        <f t="shared" si="5"/>
        <v>456</v>
      </c>
      <c r="B85" s="13">
        <v>143</v>
      </c>
      <c r="C85" s="13">
        <v>132</v>
      </c>
      <c r="D85" s="13"/>
      <c r="E85" s="30">
        <v>0.40149999999999997</v>
      </c>
      <c r="F85" s="13"/>
      <c r="G85" s="13">
        <f t="shared" si="3"/>
        <v>52.997999999999998</v>
      </c>
      <c r="H85" s="13">
        <f t="shared" si="4"/>
        <v>57.414499999999997</v>
      </c>
    </row>
    <row r="86" spans="1:8" x14ac:dyDescent="0.25">
      <c r="A86" s="13">
        <f t="shared" si="5"/>
        <v>458</v>
      </c>
      <c r="B86" s="13">
        <v>128</v>
      </c>
      <c r="C86" s="13">
        <v>126</v>
      </c>
      <c r="D86" s="13"/>
      <c r="E86" s="30">
        <v>0.33140000000000003</v>
      </c>
      <c r="F86" s="13"/>
      <c r="G86" s="13">
        <f t="shared" si="3"/>
        <v>41.756400000000006</v>
      </c>
      <c r="H86" s="13">
        <f t="shared" si="4"/>
        <v>42.419200000000004</v>
      </c>
    </row>
    <row r="87" spans="1:8" x14ac:dyDescent="0.25">
      <c r="A87" s="13">
        <f t="shared" si="5"/>
        <v>460</v>
      </c>
      <c r="B87" s="13">
        <v>128</v>
      </c>
      <c r="C87" s="13">
        <v>112</v>
      </c>
      <c r="D87" s="13"/>
      <c r="E87" s="30">
        <v>0.27410000000000001</v>
      </c>
      <c r="F87" s="13"/>
      <c r="G87" s="13">
        <f t="shared" si="3"/>
        <v>30.699200000000001</v>
      </c>
      <c r="H87" s="13">
        <f t="shared" si="4"/>
        <v>35.084800000000001</v>
      </c>
    </row>
    <row r="88" spans="1:8" x14ac:dyDescent="0.25">
      <c r="A88" s="13">
        <f t="shared" si="5"/>
        <v>462</v>
      </c>
      <c r="B88" s="13">
        <v>119</v>
      </c>
      <c r="C88" s="13">
        <v>106</v>
      </c>
      <c r="D88" s="13"/>
      <c r="E88" s="30">
        <v>0.22375</v>
      </c>
      <c r="F88" s="13"/>
      <c r="G88" s="13">
        <f t="shared" si="3"/>
        <v>23.717500000000001</v>
      </c>
      <c r="H88" s="13">
        <f t="shared" si="4"/>
        <v>26.626249999999999</v>
      </c>
    </row>
    <row r="89" spans="1:8" x14ac:dyDescent="0.25">
      <c r="A89" s="13">
        <f t="shared" si="5"/>
        <v>464</v>
      </c>
      <c r="B89" s="13">
        <v>119</v>
      </c>
      <c r="C89" s="13">
        <v>99.1</v>
      </c>
      <c r="D89" s="13"/>
      <c r="E89" s="30">
        <v>0.18024999999999999</v>
      </c>
      <c r="F89" s="13"/>
      <c r="G89" s="13">
        <f t="shared" si="3"/>
        <v>17.862774999999999</v>
      </c>
      <c r="H89" s="13">
        <f t="shared" si="4"/>
        <v>21.449749999999998</v>
      </c>
    </row>
    <row r="90" spans="1:8" x14ac:dyDescent="0.25">
      <c r="A90" s="13">
        <f t="shared" si="5"/>
        <v>466</v>
      </c>
      <c r="B90" s="13">
        <v>107</v>
      </c>
      <c r="C90" s="13">
        <v>93.1</v>
      </c>
      <c r="D90" s="13"/>
      <c r="E90" s="30">
        <v>0.14495</v>
      </c>
      <c r="F90" s="13"/>
      <c r="G90" s="13">
        <f t="shared" si="3"/>
        <v>13.494844999999998</v>
      </c>
      <c r="H90" s="13">
        <f t="shared" si="4"/>
        <v>15.509649999999999</v>
      </c>
    </row>
    <row r="91" spans="1:8" x14ac:dyDescent="0.25">
      <c r="A91" s="13">
        <f t="shared" si="5"/>
        <v>468</v>
      </c>
      <c r="B91" s="13">
        <v>107</v>
      </c>
      <c r="C91" s="13">
        <v>87.7</v>
      </c>
      <c r="D91" s="13"/>
      <c r="E91" s="30">
        <v>0.11574999999999999</v>
      </c>
      <c r="F91" s="13"/>
      <c r="G91" s="13">
        <f t="shared" si="3"/>
        <v>10.151275</v>
      </c>
      <c r="H91" s="13">
        <f t="shared" si="4"/>
        <v>12.385249999999999</v>
      </c>
    </row>
    <row r="92" spans="1:8" x14ac:dyDescent="0.25">
      <c r="A92" s="13">
        <f t="shared" si="5"/>
        <v>470</v>
      </c>
      <c r="B92" s="13">
        <v>101</v>
      </c>
      <c r="C92" s="13">
        <v>81.900000000000006</v>
      </c>
      <c r="D92" s="13"/>
      <c r="E92" s="30">
        <v>9.35E-2</v>
      </c>
      <c r="F92" s="13"/>
      <c r="G92" s="13">
        <f t="shared" si="3"/>
        <v>7.6576500000000003</v>
      </c>
      <c r="H92" s="13">
        <f t="shared" si="4"/>
        <v>9.4435000000000002</v>
      </c>
    </row>
    <row r="93" spans="1:8" x14ac:dyDescent="0.25">
      <c r="A93" s="13">
        <f t="shared" si="5"/>
        <v>472</v>
      </c>
      <c r="B93" s="13">
        <v>101</v>
      </c>
      <c r="C93" s="13">
        <v>75.7</v>
      </c>
      <c r="D93" s="13"/>
      <c r="E93" s="30">
        <v>7.6249999999999998E-2</v>
      </c>
      <c r="F93" s="13"/>
      <c r="G93" s="13">
        <f t="shared" si="3"/>
        <v>5.772125</v>
      </c>
      <c r="H93" s="13">
        <f t="shared" si="4"/>
        <v>7.7012499999999999</v>
      </c>
    </row>
    <row r="94" spans="1:8" x14ac:dyDescent="0.25">
      <c r="A94" s="13">
        <f t="shared" si="5"/>
        <v>474</v>
      </c>
      <c r="B94" s="13">
        <v>92.9</v>
      </c>
      <c r="C94" s="13">
        <v>72.2</v>
      </c>
      <c r="D94" s="13"/>
      <c r="E94" s="30">
        <v>6.2E-2</v>
      </c>
      <c r="F94" s="13"/>
      <c r="G94" s="13">
        <f t="shared" si="3"/>
        <v>4.4763999999999999</v>
      </c>
      <c r="H94" s="13">
        <f t="shared" si="4"/>
        <v>5.7598000000000003</v>
      </c>
    </row>
    <row r="95" spans="1:8" x14ac:dyDescent="0.25">
      <c r="A95" s="13">
        <f t="shared" si="5"/>
        <v>476</v>
      </c>
      <c r="B95" s="13">
        <v>92.9</v>
      </c>
      <c r="C95" s="13">
        <v>71.8</v>
      </c>
      <c r="D95" s="13"/>
      <c r="E95" s="30">
        <v>5.0900000000000001E-2</v>
      </c>
      <c r="F95" s="13"/>
      <c r="G95" s="13">
        <f t="shared" si="3"/>
        <v>3.65462</v>
      </c>
      <c r="H95" s="13">
        <f t="shared" si="4"/>
        <v>4.7286100000000006</v>
      </c>
    </row>
    <row r="96" spans="1:8" x14ac:dyDescent="0.25">
      <c r="A96" s="13">
        <f t="shared" si="5"/>
        <v>478</v>
      </c>
      <c r="B96" s="13">
        <v>84.6</v>
      </c>
      <c r="C96" s="13">
        <v>62.5</v>
      </c>
      <c r="D96" s="13"/>
      <c r="E96" s="30">
        <v>4.1749999999999995E-2</v>
      </c>
      <c r="F96" s="13"/>
      <c r="G96" s="13">
        <f t="shared" si="3"/>
        <v>2.6093749999999996</v>
      </c>
      <c r="H96" s="13">
        <f t="shared" si="4"/>
        <v>3.5320499999999995</v>
      </c>
    </row>
    <row r="97" spans="1:8" x14ac:dyDescent="0.25">
      <c r="A97" s="13">
        <f t="shared" si="5"/>
        <v>480</v>
      </c>
      <c r="B97" s="13">
        <v>84.6</v>
      </c>
      <c r="C97" s="13">
        <v>57.8</v>
      </c>
      <c r="D97" s="13"/>
      <c r="E97" s="30">
        <v>3.4100000000000005E-2</v>
      </c>
      <c r="F97" s="13"/>
      <c r="G97" s="13">
        <f t="shared" si="3"/>
        <v>1.9709800000000002</v>
      </c>
      <c r="H97" s="13">
        <f t="shared" si="4"/>
        <v>2.8848600000000002</v>
      </c>
    </row>
    <row r="98" spans="1:8" x14ac:dyDescent="0.25">
      <c r="A98" s="13">
        <f t="shared" si="5"/>
        <v>482</v>
      </c>
      <c r="B98" s="13">
        <v>84.6</v>
      </c>
      <c r="C98" s="13">
        <v>53.1</v>
      </c>
      <c r="D98" s="13"/>
      <c r="E98" s="30">
        <v>2.7650000000000001E-2</v>
      </c>
      <c r="F98" s="13"/>
      <c r="G98" s="13">
        <f t="shared" si="3"/>
        <v>1.468215</v>
      </c>
      <c r="H98" s="13">
        <f t="shared" si="4"/>
        <v>2.3391899999999999</v>
      </c>
    </row>
    <row r="99" spans="1:8" x14ac:dyDescent="0.25">
      <c r="A99" s="13">
        <f t="shared" si="5"/>
        <v>484</v>
      </c>
      <c r="B99" s="13">
        <v>74.8</v>
      </c>
      <c r="C99" s="13">
        <v>49.6</v>
      </c>
      <c r="D99" s="13"/>
      <c r="E99" s="30">
        <v>2.3100000000000002E-2</v>
      </c>
      <c r="F99" s="13"/>
      <c r="G99" s="13">
        <f t="shared" si="3"/>
        <v>1.1457600000000001</v>
      </c>
      <c r="H99" s="13">
        <f t="shared" si="4"/>
        <v>1.7278800000000001</v>
      </c>
    </row>
    <row r="100" spans="1:8" x14ac:dyDescent="0.25">
      <c r="A100" s="13">
        <f t="shared" si="5"/>
        <v>486</v>
      </c>
      <c r="B100" s="13">
        <v>74.8</v>
      </c>
      <c r="C100" s="13">
        <v>49.6</v>
      </c>
      <c r="D100" s="13"/>
      <c r="E100" s="30">
        <v>1.8849999999999999E-2</v>
      </c>
      <c r="F100" s="13"/>
      <c r="G100" s="13">
        <f t="shared" si="3"/>
        <v>0.93496000000000001</v>
      </c>
      <c r="H100" s="13">
        <f t="shared" si="4"/>
        <v>1.4099799999999998</v>
      </c>
    </row>
    <row r="101" spans="1:8" x14ac:dyDescent="0.25">
      <c r="A101" s="13">
        <f t="shared" si="5"/>
        <v>488</v>
      </c>
      <c r="B101" s="13">
        <v>74.8</v>
      </c>
      <c r="C101" s="13">
        <v>49.6</v>
      </c>
      <c r="D101" s="13"/>
      <c r="E101" s="30">
        <v>1.575E-2</v>
      </c>
      <c r="F101" s="13"/>
      <c r="G101" s="13">
        <f t="shared" si="3"/>
        <v>0.78120000000000001</v>
      </c>
      <c r="H101" s="13">
        <f t="shared" si="4"/>
        <v>1.1780999999999999</v>
      </c>
    </row>
    <row r="102" spans="1:8" x14ac:dyDescent="0.25">
      <c r="A102" s="13">
        <f t="shared" si="5"/>
        <v>490</v>
      </c>
      <c r="B102" s="13">
        <v>74.8</v>
      </c>
      <c r="C102" s="13">
        <v>44.9</v>
      </c>
      <c r="D102" s="13"/>
      <c r="E102" s="30">
        <v>1.3349999999999999E-2</v>
      </c>
      <c r="F102" s="13"/>
      <c r="G102" s="13">
        <f t="shared" si="3"/>
        <v>0.59941499999999992</v>
      </c>
      <c r="H102" s="13">
        <f t="shared" si="4"/>
        <v>0.99857999999999991</v>
      </c>
    </row>
    <row r="103" spans="1:8" x14ac:dyDescent="0.25">
      <c r="A103" s="13">
        <f t="shared" si="5"/>
        <v>492</v>
      </c>
      <c r="B103" s="13">
        <v>68.7</v>
      </c>
      <c r="C103" s="13">
        <v>45.2</v>
      </c>
      <c r="D103" s="13"/>
      <c r="E103" s="30">
        <v>1.12645E-2</v>
      </c>
      <c r="F103" s="13"/>
      <c r="G103" s="13">
        <f t="shared" si="3"/>
        <v>0.50915540000000004</v>
      </c>
      <c r="H103" s="13">
        <f t="shared" si="4"/>
        <v>0.77387115000000006</v>
      </c>
    </row>
    <row r="104" spans="1:8" x14ac:dyDescent="0.25">
      <c r="A104" s="13">
        <f t="shared" si="5"/>
        <v>494</v>
      </c>
      <c r="B104" s="13">
        <v>68.7</v>
      </c>
      <c r="C104" s="13">
        <v>41.6</v>
      </c>
      <c r="D104" s="13"/>
      <c r="E104" s="30">
        <v>9.4355499999999991E-3</v>
      </c>
      <c r="F104" s="13"/>
      <c r="G104" s="13">
        <f t="shared" si="3"/>
        <v>0.39251887999999996</v>
      </c>
      <c r="H104" s="13">
        <f t="shared" si="4"/>
        <v>0.64822228500000001</v>
      </c>
    </row>
    <row r="105" spans="1:8" x14ac:dyDescent="0.25">
      <c r="A105" s="13">
        <f t="shared" si="5"/>
        <v>496</v>
      </c>
      <c r="B105" s="13">
        <v>68.7</v>
      </c>
      <c r="C105" s="13">
        <v>41.6</v>
      </c>
      <c r="D105" s="13"/>
      <c r="E105" s="30">
        <v>8.3938499999999996E-3</v>
      </c>
      <c r="F105" s="13"/>
      <c r="G105" s="13">
        <f t="shared" si="3"/>
        <v>0.34918416000000002</v>
      </c>
      <c r="H105" s="13">
        <f t="shared" si="4"/>
        <v>0.57665749499999996</v>
      </c>
    </row>
    <row r="106" spans="1:8" x14ac:dyDescent="0.25">
      <c r="A106" s="13">
        <f t="shared" si="5"/>
        <v>498</v>
      </c>
      <c r="B106" s="13">
        <v>68.7</v>
      </c>
      <c r="C106" s="13">
        <v>36.9</v>
      </c>
      <c r="D106" s="13"/>
      <c r="E106" s="30">
        <v>7.5837000000000005E-3</v>
      </c>
      <c r="F106" s="13"/>
      <c r="G106" s="13">
        <f t="shared" si="3"/>
        <v>0.27983853000000003</v>
      </c>
      <c r="H106" s="13">
        <f t="shared" si="4"/>
        <v>0.52100019000000009</v>
      </c>
    </row>
    <row r="107" spans="1:8" x14ac:dyDescent="0.25">
      <c r="A107" s="13">
        <f t="shared" si="5"/>
        <v>500</v>
      </c>
      <c r="B107" s="13">
        <v>68.7</v>
      </c>
      <c r="C107" s="13">
        <v>36.9</v>
      </c>
      <c r="D107" s="13"/>
      <c r="E107" s="30">
        <v>6.64425E-3</v>
      </c>
      <c r="F107" s="13"/>
      <c r="G107" s="13">
        <f t="shared" si="3"/>
        <v>0.24517282499999998</v>
      </c>
      <c r="H107" s="13">
        <f t="shared" si="4"/>
        <v>0.45645997500000002</v>
      </c>
    </row>
    <row r="108" spans="1:8" x14ac:dyDescent="0.25">
      <c r="A108" s="13">
        <f t="shared" si="5"/>
        <v>502</v>
      </c>
      <c r="B108" s="13">
        <v>77</v>
      </c>
      <c r="C108" s="13">
        <v>36.5</v>
      </c>
      <c r="D108" s="13"/>
      <c r="E108" s="30">
        <v>6.1527000000000005E-3</v>
      </c>
      <c r="F108" s="13"/>
      <c r="G108" s="13">
        <f t="shared" si="3"/>
        <v>0.22457355000000001</v>
      </c>
      <c r="H108" s="13">
        <f t="shared" si="4"/>
        <v>0.47375790000000007</v>
      </c>
    </row>
    <row r="109" spans="1:8" x14ac:dyDescent="0.25">
      <c r="A109" s="13">
        <f t="shared" si="5"/>
        <v>504</v>
      </c>
      <c r="B109" s="13">
        <v>77</v>
      </c>
      <c r="C109" s="13">
        <v>37.6</v>
      </c>
      <c r="D109" s="13"/>
      <c r="E109" s="30">
        <v>5.3370500000000003E-3</v>
      </c>
      <c r="F109" s="13"/>
      <c r="G109" s="13">
        <f t="shared" si="3"/>
        <v>0.20067308000000003</v>
      </c>
      <c r="H109" s="13">
        <f t="shared" si="4"/>
        <v>0.41095285000000004</v>
      </c>
    </row>
    <row r="110" spans="1:8" x14ac:dyDescent="0.25">
      <c r="A110" s="13">
        <f t="shared" si="5"/>
        <v>506</v>
      </c>
      <c r="B110" s="13">
        <v>77</v>
      </c>
      <c r="C110" s="13">
        <v>32.9</v>
      </c>
      <c r="D110" s="13"/>
      <c r="E110" s="30">
        <v>4.7800999999999998E-3</v>
      </c>
      <c r="F110" s="13"/>
      <c r="G110" s="13">
        <f t="shared" si="3"/>
        <v>0.15726528999999997</v>
      </c>
      <c r="H110" s="13">
        <f t="shared" si="4"/>
        <v>0.3680677</v>
      </c>
    </row>
    <row r="111" spans="1:8" x14ac:dyDescent="0.25">
      <c r="A111" s="13">
        <f t="shared" si="5"/>
        <v>508</v>
      </c>
      <c r="B111" s="13">
        <v>77</v>
      </c>
      <c r="C111" s="13">
        <v>32.9</v>
      </c>
      <c r="D111" s="13"/>
      <c r="E111" s="30">
        <v>4.5305499999999995E-3</v>
      </c>
      <c r="F111" s="13"/>
      <c r="G111" s="13">
        <f t="shared" si="3"/>
        <v>0.14905509499999997</v>
      </c>
      <c r="H111" s="13">
        <f t="shared" si="4"/>
        <v>0.34885234999999998</v>
      </c>
    </row>
    <row r="112" spans="1:8" x14ac:dyDescent="0.25">
      <c r="A112" s="13">
        <f t="shared" si="5"/>
        <v>510</v>
      </c>
      <c r="B112" s="13">
        <v>77</v>
      </c>
      <c r="C112" s="13">
        <v>32.9</v>
      </c>
      <c r="D112" s="13"/>
      <c r="E112" s="30">
        <v>4.2947000000000003E-3</v>
      </c>
      <c r="F112" s="13"/>
      <c r="G112" s="13">
        <f t="shared" si="3"/>
        <v>0.14129563000000001</v>
      </c>
      <c r="H112" s="13">
        <f t="shared" si="4"/>
        <v>0.33069190000000004</v>
      </c>
    </row>
    <row r="113" spans="1:8" x14ac:dyDescent="0.25">
      <c r="A113" s="13">
        <f t="shared" si="5"/>
        <v>512</v>
      </c>
      <c r="B113" s="13">
        <v>77</v>
      </c>
      <c r="C113" s="13">
        <v>32.9</v>
      </c>
      <c r="D113" s="13"/>
      <c r="E113" s="30">
        <v>4.3424499999999994E-3</v>
      </c>
      <c r="F113" s="13"/>
      <c r="G113" s="13">
        <f t="shared" si="3"/>
        <v>0.14286660499999998</v>
      </c>
      <c r="H113" s="13">
        <f t="shared" si="4"/>
        <v>0.33436864999999993</v>
      </c>
    </row>
    <row r="114" spans="1:8" x14ac:dyDescent="0.25">
      <c r="A114" s="13">
        <f t="shared" si="5"/>
        <v>514</v>
      </c>
      <c r="B114" s="13">
        <v>88.4</v>
      </c>
      <c r="C114" s="13">
        <v>33.299999999999997</v>
      </c>
      <c r="D114" s="13"/>
      <c r="E114" s="30">
        <v>4.1628500000000001E-3</v>
      </c>
      <c r="F114" s="13"/>
      <c r="G114" s="13">
        <f t="shared" si="3"/>
        <v>0.13862290499999999</v>
      </c>
      <c r="H114" s="13">
        <f t="shared" si="4"/>
        <v>0.36799594000000002</v>
      </c>
    </row>
    <row r="115" spans="1:8" x14ac:dyDescent="0.25">
      <c r="A115" s="13">
        <f t="shared" si="5"/>
        <v>516</v>
      </c>
      <c r="B115" s="13">
        <v>93.7</v>
      </c>
      <c r="C115" s="13">
        <v>27.3</v>
      </c>
      <c r="D115" s="13"/>
      <c r="E115" s="30">
        <v>3.7625499999999999E-3</v>
      </c>
      <c r="F115" s="13"/>
      <c r="G115" s="13">
        <f t="shared" si="3"/>
        <v>0.102717615</v>
      </c>
      <c r="H115" s="13">
        <f t="shared" si="4"/>
        <v>0.35255093500000001</v>
      </c>
    </row>
    <row r="116" spans="1:8" x14ac:dyDescent="0.25">
      <c r="A116" s="13">
        <f t="shared" si="5"/>
        <v>518</v>
      </c>
      <c r="B116" s="13">
        <v>110</v>
      </c>
      <c r="C116" s="13">
        <v>26.4</v>
      </c>
      <c r="D116" s="13"/>
      <c r="E116" s="30">
        <v>3.6015999999999999E-3</v>
      </c>
      <c r="F116" s="13"/>
      <c r="G116" s="13">
        <f t="shared" si="3"/>
        <v>9.5082239999999998E-2</v>
      </c>
      <c r="H116" s="13">
        <f t="shared" si="4"/>
        <v>0.39617599999999997</v>
      </c>
    </row>
    <row r="117" spans="1:8" x14ac:dyDescent="0.25">
      <c r="A117" s="13">
        <f t="shared" si="5"/>
        <v>520</v>
      </c>
      <c r="B117" s="13">
        <v>110</v>
      </c>
      <c r="C117" s="13">
        <v>26.4</v>
      </c>
      <c r="D117" s="13"/>
      <c r="E117" s="30">
        <v>3.4536499999999999E-3</v>
      </c>
      <c r="F117" s="13"/>
      <c r="G117" s="13">
        <f t="shared" si="3"/>
        <v>9.1176359999999998E-2</v>
      </c>
      <c r="H117" s="13">
        <f t="shared" si="4"/>
        <v>0.3799015</v>
      </c>
    </row>
    <row r="118" spans="1:8" x14ac:dyDescent="0.25">
      <c r="A118" s="13">
        <f t="shared" si="5"/>
        <v>522</v>
      </c>
      <c r="B118" s="13">
        <v>109</v>
      </c>
      <c r="C118" s="13">
        <v>26.3</v>
      </c>
      <c r="D118" s="13"/>
      <c r="E118" s="30">
        <v>3.2885500000000003E-3</v>
      </c>
      <c r="F118" s="13"/>
      <c r="G118" s="13">
        <f t="shared" si="3"/>
        <v>8.6488865000000012E-2</v>
      </c>
      <c r="H118" s="13">
        <f t="shared" si="4"/>
        <v>0.35845195000000002</v>
      </c>
    </row>
    <row r="119" spans="1:8" x14ac:dyDescent="0.25">
      <c r="A119" s="13">
        <f t="shared" si="5"/>
        <v>524</v>
      </c>
      <c r="B119" s="13">
        <v>122</v>
      </c>
      <c r="C119" s="13">
        <v>30.9</v>
      </c>
      <c r="D119" s="13"/>
      <c r="E119" s="30">
        <v>3.2763000000000002E-3</v>
      </c>
      <c r="F119" s="13"/>
      <c r="G119" s="13">
        <f t="shared" si="3"/>
        <v>0.10123767</v>
      </c>
      <c r="H119" s="13">
        <f t="shared" si="4"/>
        <v>0.39970860000000002</v>
      </c>
    </row>
    <row r="120" spans="1:8" x14ac:dyDescent="0.25">
      <c r="A120" s="13">
        <f t="shared" si="5"/>
        <v>526</v>
      </c>
      <c r="B120" s="13">
        <v>130</v>
      </c>
      <c r="C120" s="13">
        <v>30.4</v>
      </c>
      <c r="D120" s="13"/>
      <c r="E120" s="30">
        <v>3.4615499999999999E-3</v>
      </c>
      <c r="F120" s="13"/>
      <c r="G120" s="13">
        <f t="shared" si="3"/>
        <v>0.10523112</v>
      </c>
      <c r="H120" s="13">
        <f t="shared" si="4"/>
        <v>0.4500015</v>
      </c>
    </row>
    <row r="121" spans="1:8" x14ac:dyDescent="0.25">
      <c r="A121" s="13">
        <f t="shared" si="5"/>
        <v>528</v>
      </c>
      <c r="B121" s="13">
        <v>130</v>
      </c>
      <c r="C121" s="13">
        <v>30.4</v>
      </c>
      <c r="D121" s="13"/>
      <c r="E121" s="30">
        <v>3.2288E-3</v>
      </c>
      <c r="F121" s="13"/>
      <c r="G121" s="13">
        <f t="shared" si="3"/>
        <v>9.8155519999999996E-2</v>
      </c>
      <c r="H121" s="13">
        <f t="shared" si="4"/>
        <v>0.41974400000000001</v>
      </c>
    </row>
    <row r="122" spans="1:8" x14ac:dyDescent="0.25">
      <c r="A122" s="13">
        <f t="shared" si="5"/>
        <v>530</v>
      </c>
      <c r="B122" s="13">
        <v>137</v>
      </c>
      <c r="C122" s="13">
        <v>30</v>
      </c>
      <c r="D122" s="13"/>
      <c r="E122" s="30">
        <v>3.2925000000000003E-3</v>
      </c>
      <c r="F122" s="13"/>
      <c r="G122" s="13">
        <f t="shared" si="3"/>
        <v>9.8775000000000002E-2</v>
      </c>
      <c r="H122" s="13">
        <f t="shared" si="4"/>
        <v>0.45107250000000004</v>
      </c>
    </row>
    <row r="123" spans="1:8" x14ac:dyDescent="0.25">
      <c r="A123" s="13">
        <f t="shared" si="5"/>
        <v>532</v>
      </c>
      <c r="B123" s="13">
        <v>153</v>
      </c>
      <c r="C123" s="13">
        <v>29.2</v>
      </c>
      <c r="D123" s="13"/>
      <c r="E123" s="30">
        <v>3.4872499999999999E-3</v>
      </c>
      <c r="F123" s="13"/>
      <c r="G123" s="13">
        <f t="shared" si="3"/>
        <v>0.10182769999999999</v>
      </c>
      <c r="H123" s="13">
        <f t="shared" si="4"/>
        <v>0.53354924999999997</v>
      </c>
    </row>
    <row r="124" spans="1:8" x14ac:dyDescent="0.25">
      <c r="A124" s="13">
        <f t="shared" si="5"/>
        <v>534</v>
      </c>
      <c r="B124" s="13">
        <v>168</v>
      </c>
      <c r="C124" s="13">
        <v>28.4</v>
      </c>
      <c r="D124" s="13"/>
      <c r="E124" s="30">
        <v>3.3052000000000003E-3</v>
      </c>
      <c r="F124" s="13"/>
      <c r="G124" s="13">
        <f t="shared" si="3"/>
        <v>9.3867680000000009E-2</v>
      </c>
      <c r="H124" s="13">
        <f t="shared" si="4"/>
        <v>0.55527360000000003</v>
      </c>
    </row>
    <row r="125" spans="1:8" x14ac:dyDescent="0.25">
      <c r="A125" s="13">
        <f t="shared" si="5"/>
        <v>536</v>
      </c>
      <c r="B125" s="13">
        <v>168</v>
      </c>
      <c r="C125" s="13">
        <v>28.4</v>
      </c>
      <c r="D125" s="13"/>
      <c r="E125" s="30">
        <v>3.6101500000000003E-3</v>
      </c>
      <c r="F125" s="13"/>
      <c r="G125" s="13">
        <f t="shared" si="3"/>
        <v>0.10252826000000001</v>
      </c>
      <c r="H125" s="13">
        <f t="shared" si="4"/>
        <v>0.60650520000000008</v>
      </c>
    </row>
    <row r="126" spans="1:8" x14ac:dyDescent="0.25">
      <c r="A126" s="13">
        <f t="shared" si="5"/>
        <v>538</v>
      </c>
      <c r="B126" s="13">
        <v>186</v>
      </c>
      <c r="C126" s="13">
        <v>32.9</v>
      </c>
      <c r="D126" s="13"/>
      <c r="E126" s="30">
        <v>3.4225000000000002E-3</v>
      </c>
      <c r="F126" s="13"/>
      <c r="G126" s="13">
        <f t="shared" si="3"/>
        <v>0.11260025</v>
      </c>
      <c r="H126" s="13">
        <f t="shared" si="4"/>
        <v>0.63658500000000007</v>
      </c>
    </row>
    <row r="127" spans="1:8" x14ac:dyDescent="0.25">
      <c r="A127" s="13">
        <f t="shared" si="5"/>
        <v>540</v>
      </c>
      <c r="B127" s="13">
        <v>202</v>
      </c>
      <c r="C127" s="13">
        <v>32.1</v>
      </c>
      <c r="D127" s="13"/>
      <c r="E127" s="30">
        <v>3.5452000000000001E-3</v>
      </c>
      <c r="F127" s="13"/>
      <c r="G127" s="13">
        <f t="shared" si="3"/>
        <v>0.11380092000000001</v>
      </c>
      <c r="H127" s="13">
        <f t="shared" si="4"/>
        <v>0.71613040000000006</v>
      </c>
    </row>
    <row r="128" spans="1:8" x14ac:dyDescent="0.25">
      <c r="A128" s="13">
        <f t="shared" si="5"/>
        <v>542</v>
      </c>
      <c r="B128" s="13">
        <v>221</v>
      </c>
      <c r="C128" s="13">
        <v>33.299999999999997</v>
      </c>
      <c r="D128" s="13"/>
      <c r="E128" s="30">
        <v>3.8180000000000002E-3</v>
      </c>
      <c r="F128" s="13"/>
      <c r="G128" s="13">
        <f t="shared" si="3"/>
        <v>0.12713939999999999</v>
      </c>
      <c r="H128" s="13">
        <f t="shared" si="4"/>
        <v>0.84377800000000003</v>
      </c>
    </row>
    <row r="129" spans="1:8" x14ac:dyDescent="0.25">
      <c r="A129" s="13">
        <f t="shared" si="5"/>
        <v>544</v>
      </c>
      <c r="B129" s="13">
        <v>239</v>
      </c>
      <c r="C129" s="13">
        <v>32.299999999999997</v>
      </c>
      <c r="D129" s="13"/>
      <c r="E129" s="30">
        <v>7.9375999999999995E-3</v>
      </c>
      <c r="F129" s="13"/>
      <c r="G129" s="13">
        <f t="shared" si="3"/>
        <v>0.25638447999999997</v>
      </c>
      <c r="H129" s="13">
        <f t="shared" si="4"/>
        <v>1.8970863999999998</v>
      </c>
    </row>
    <row r="130" spans="1:8" x14ac:dyDescent="0.25">
      <c r="A130" s="13">
        <f t="shared" si="5"/>
        <v>546</v>
      </c>
      <c r="B130" s="13">
        <v>252</v>
      </c>
      <c r="C130" s="13">
        <v>35.200000000000003</v>
      </c>
      <c r="D130" s="13"/>
      <c r="E130" s="30">
        <v>5.0842999999999999E-3</v>
      </c>
      <c r="F130" s="13"/>
      <c r="G130" s="13">
        <f t="shared" si="3"/>
        <v>0.17896736000000002</v>
      </c>
      <c r="H130" s="13">
        <f t="shared" si="4"/>
        <v>1.2812436</v>
      </c>
    </row>
    <row r="131" spans="1:8" x14ac:dyDescent="0.25">
      <c r="A131" s="13">
        <f t="shared" si="5"/>
        <v>548</v>
      </c>
      <c r="B131" s="13">
        <v>270</v>
      </c>
      <c r="C131" s="13">
        <v>34.299999999999997</v>
      </c>
      <c r="D131" s="13"/>
      <c r="E131" s="30">
        <v>3.8555500000000001E-3</v>
      </c>
      <c r="F131" s="13"/>
      <c r="G131" s="13">
        <f t="shared" si="3"/>
        <v>0.132245365</v>
      </c>
      <c r="H131" s="13">
        <f t="shared" si="4"/>
        <v>1.0409984999999999</v>
      </c>
    </row>
    <row r="132" spans="1:8" x14ac:dyDescent="0.25">
      <c r="A132" s="13">
        <f t="shared" si="5"/>
        <v>550</v>
      </c>
      <c r="B132" s="13">
        <v>304</v>
      </c>
      <c r="C132" s="13">
        <v>39.299999999999997</v>
      </c>
      <c r="D132" s="13"/>
      <c r="E132" s="30">
        <v>4.182E-3</v>
      </c>
      <c r="F132" s="13"/>
      <c r="G132" s="13">
        <f t="shared" si="3"/>
        <v>0.16435259999999999</v>
      </c>
      <c r="H132" s="13">
        <f t="shared" si="4"/>
        <v>1.271328</v>
      </c>
    </row>
    <row r="133" spans="1:8" x14ac:dyDescent="0.25">
      <c r="A133" s="13">
        <f t="shared" si="5"/>
        <v>552</v>
      </c>
      <c r="B133" s="13">
        <v>311</v>
      </c>
      <c r="C133" s="13">
        <v>39</v>
      </c>
      <c r="D133" s="13"/>
      <c r="E133" s="30">
        <v>4.2612499999999994E-3</v>
      </c>
      <c r="F133" s="13"/>
      <c r="G133" s="13">
        <f t="shared" si="3"/>
        <v>0.16618874999999997</v>
      </c>
      <c r="H133" s="13">
        <f t="shared" si="4"/>
        <v>1.3252487499999999</v>
      </c>
    </row>
    <row r="134" spans="1:8" x14ac:dyDescent="0.25">
      <c r="A134" s="13">
        <f t="shared" si="5"/>
        <v>554</v>
      </c>
      <c r="B134" s="13">
        <v>343</v>
      </c>
      <c r="C134" s="13">
        <v>37.299999999999997</v>
      </c>
      <c r="D134" s="13"/>
      <c r="E134" s="30">
        <v>4.1630499999999997E-3</v>
      </c>
      <c r="F134" s="13"/>
      <c r="G134" s="13">
        <f t="shared" si="3"/>
        <v>0.15528176499999999</v>
      </c>
      <c r="H134" s="13">
        <f t="shared" si="4"/>
        <v>1.42792615</v>
      </c>
    </row>
    <row r="135" spans="1:8" x14ac:dyDescent="0.25">
      <c r="A135" s="13">
        <f t="shared" si="5"/>
        <v>556</v>
      </c>
      <c r="B135" s="13">
        <v>369</v>
      </c>
      <c r="C135" s="13">
        <v>43.9</v>
      </c>
      <c r="D135" s="13"/>
      <c r="E135" s="30">
        <v>4.3939000000000001E-3</v>
      </c>
      <c r="F135" s="13"/>
      <c r="G135" s="13">
        <f t="shared" ref="G135:G198" si="6">C135*E135</f>
        <v>0.19289221000000001</v>
      </c>
      <c r="H135" s="13">
        <f t="shared" ref="H135:H198" si="7">B135*E135</f>
        <v>1.6213491</v>
      </c>
    </row>
    <row r="136" spans="1:8" x14ac:dyDescent="0.25">
      <c r="A136" s="13">
        <f t="shared" ref="A136:A199" si="8">A135+2</f>
        <v>558</v>
      </c>
      <c r="B136" s="13">
        <v>403</v>
      </c>
      <c r="C136" s="13">
        <v>42.1</v>
      </c>
      <c r="D136" s="13"/>
      <c r="E136" s="30">
        <v>4.6505499999999998E-3</v>
      </c>
      <c r="F136" s="13"/>
      <c r="G136" s="13">
        <f t="shared" si="6"/>
        <v>0.19578815499999999</v>
      </c>
      <c r="H136" s="13">
        <f t="shared" si="7"/>
        <v>1.8741716499999999</v>
      </c>
    </row>
    <row r="137" spans="1:8" x14ac:dyDescent="0.25">
      <c r="A137" s="13">
        <f t="shared" si="8"/>
        <v>560</v>
      </c>
      <c r="B137" s="13">
        <v>421</v>
      </c>
      <c r="C137" s="13">
        <v>45.8</v>
      </c>
      <c r="D137" s="13"/>
      <c r="E137" s="30">
        <v>4.6485499999999996E-3</v>
      </c>
      <c r="F137" s="13"/>
      <c r="G137" s="13">
        <f t="shared" si="6"/>
        <v>0.21290358999999998</v>
      </c>
      <c r="H137" s="13">
        <f t="shared" si="7"/>
        <v>1.9570395499999997</v>
      </c>
    </row>
    <row r="138" spans="1:8" x14ac:dyDescent="0.25">
      <c r="A138" s="13">
        <f t="shared" si="8"/>
        <v>562</v>
      </c>
      <c r="B138" s="13">
        <v>435</v>
      </c>
      <c r="C138" s="13">
        <v>45.1</v>
      </c>
      <c r="D138" s="13"/>
      <c r="E138" s="30">
        <v>5.0201999999999998E-3</v>
      </c>
      <c r="F138" s="13"/>
      <c r="G138" s="13">
        <f t="shared" si="6"/>
        <v>0.22641101999999999</v>
      </c>
      <c r="H138" s="13">
        <f t="shared" si="7"/>
        <v>2.1837870000000001</v>
      </c>
    </row>
    <row r="139" spans="1:8" x14ac:dyDescent="0.25">
      <c r="A139" s="13">
        <f t="shared" si="8"/>
        <v>564</v>
      </c>
      <c r="B139" s="13">
        <v>468</v>
      </c>
      <c r="C139" s="13">
        <v>49.9</v>
      </c>
      <c r="D139" s="13"/>
      <c r="E139" s="30">
        <v>5.2155500000000002E-3</v>
      </c>
      <c r="F139" s="13"/>
      <c r="G139" s="13">
        <f t="shared" si="6"/>
        <v>0.26025594499999999</v>
      </c>
      <c r="H139" s="13">
        <f t="shared" si="7"/>
        <v>2.4408774000000002</v>
      </c>
    </row>
    <row r="140" spans="1:8" x14ac:dyDescent="0.25">
      <c r="A140" s="13">
        <f t="shared" si="8"/>
        <v>566</v>
      </c>
      <c r="B140" s="13">
        <v>504</v>
      </c>
      <c r="C140" s="13">
        <v>55.6</v>
      </c>
      <c r="D140" s="13"/>
      <c r="E140" s="30">
        <v>5.3406499999999997E-3</v>
      </c>
      <c r="F140" s="13"/>
      <c r="G140" s="13">
        <f t="shared" si="6"/>
        <v>0.29694014000000002</v>
      </c>
      <c r="H140" s="13">
        <f t="shared" si="7"/>
        <v>2.6916875999999998</v>
      </c>
    </row>
    <row r="141" spans="1:8" x14ac:dyDescent="0.25">
      <c r="A141" s="13">
        <f t="shared" si="8"/>
        <v>568</v>
      </c>
      <c r="B141" s="13">
        <v>523</v>
      </c>
      <c r="C141" s="13">
        <v>54.6</v>
      </c>
      <c r="D141" s="13"/>
      <c r="E141" s="30">
        <v>5.55325E-3</v>
      </c>
      <c r="F141" s="13"/>
      <c r="G141" s="13">
        <f t="shared" si="6"/>
        <v>0.30320744999999999</v>
      </c>
      <c r="H141" s="13">
        <f t="shared" si="7"/>
        <v>2.9043497500000002</v>
      </c>
    </row>
    <row r="142" spans="1:8" x14ac:dyDescent="0.25">
      <c r="A142" s="13">
        <f t="shared" si="8"/>
        <v>570</v>
      </c>
      <c r="B142" s="13">
        <v>560</v>
      </c>
      <c r="C142" s="13">
        <v>61.3</v>
      </c>
      <c r="D142" s="13"/>
      <c r="E142" s="30">
        <v>5.6184E-3</v>
      </c>
      <c r="F142" s="13"/>
      <c r="G142" s="13">
        <f t="shared" si="6"/>
        <v>0.34440791999999998</v>
      </c>
      <c r="H142" s="13">
        <f t="shared" si="7"/>
        <v>3.1463039999999998</v>
      </c>
    </row>
    <row r="143" spans="1:8" x14ac:dyDescent="0.25">
      <c r="A143" s="13">
        <f t="shared" si="8"/>
        <v>572</v>
      </c>
      <c r="B143" s="13">
        <v>595</v>
      </c>
      <c r="C143" s="13">
        <v>59.5</v>
      </c>
      <c r="D143" s="13"/>
      <c r="E143" s="30">
        <v>5.9662999999999999E-3</v>
      </c>
      <c r="F143" s="13"/>
      <c r="G143" s="13">
        <f t="shared" si="6"/>
        <v>0.35499484999999997</v>
      </c>
      <c r="H143" s="13">
        <f t="shared" si="7"/>
        <v>3.5499484999999997</v>
      </c>
    </row>
    <row r="144" spans="1:8" x14ac:dyDescent="0.25">
      <c r="A144" s="13">
        <f t="shared" si="8"/>
        <v>574</v>
      </c>
      <c r="B144" s="13">
        <v>640</v>
      </c>
      <c r="C144" s="13">
        <v>65.8</v>
      </c>
      <c r="D144" s="13"/>
      <c r="E144" s="30">
        <v>6.8256999999999996E-3</v>
      </c>
      <c r="F144" s="13"/>
      <c r="G144" s="13">
        <f t="shared" si="6"/>
        <v>0.44913105999999997</v>
      </c>
      <c r="H144" s="13">
        <f t="shared" si="7"/>
        <v>4.3684479999999999</v>
      </c>
    </row>
    <row r="145" spans="1:8" x14ac:dyDescent="0.25">
      <c r="A145" s="13">
        <f t="shared" si="8"/>
        <v>576</v>
      </c>
      <c r="B145" s="13">
        <v>679</v>
      </c>
      <c r="C145" s="13">
        <v>69.5</v>
      </c>
      <c r="D145" s="13"/>
      <c r="E145" s="30">
        <v>7.4023000000000005E-3</v>
      </c>
      <c r="F145" s="13"/>
      <c r="G145" s="13">
        <f t="shared" si="6"/>
        <v>0.51445985000000005</v>
      </c>
      <c r="H145" s="13">
        <f t="shared" si="7"/>
        <v>5.0261617000000003</v>
      </c>
    </row>
    <row r="146" spans="1:8" x14ac:dyDescent="0.25">
      <c r="A146" s="13">
        <f t="shared" si="8"/>
        <v>578</v>
      </c>
      <c r="B146" s="13">
        <v>735</v>
      </c>
      <c r="C146" s="13">
        <v>73.099999999999994</v>
      </c>
      <c r="D146" s="13"/>
      <c r="E146" s="30">
        <v>7.6292499999999997E-3</v>
      </c>
      <c r="F146" s="13"/>
      <c r="G146" s="13">
        <f t="shared" si="6"/>
        <v>0.55769817499999996</v>
      </c>
      <c r="H146" s="13">
        <f t="shared" si="7"/>
        <v>5.6074987499999995</v>
      </c>
    </row>
    <row r="147" spans="1:8" x14ac:dyDescent="0.25">
      <c r="A147" s="13">
        <f t="shared" si="8"/>
        <v>580</v>
      </c>
      <c r="B147" s="13">
        <v>789</v>
      </c>
      <c r="C147" s="13">
        <v>76.7</v>
      </c>
      <c r="D147" s="13"/>
      <c r="E147" s="30">
        <v>7.6970500000000004E-3</v>
      </c>
      <c r="F147" s="13"/>
      <c r="G147" s="13">
        <f t="shared" si="6"/>
        <v>0.59036373500000006</v>
      </c>
      <c r="H147" s="13">
        <f t="shared" si="7"/>
        <v>6.07297245</v>
      </c>
    </row>
    <row r="148" spans="1:8" x14ac:dyDescent="0.25">
      <c r="A148" s="13">
        <f t="shared" si="8"/>
        <v>582</v>
      </c>
      <c r="B148" s="13">
        <v>844</v>
      </c>
      <c r="C148" s="13">
        <v>80.7</v>
      </c>
      <c r="D148" s="13"/>
      <c r="E148" s="30">
        <v>8.3006E-3</v>
      </c>
      <c r="F148" s="13"/>
      <c r="G148" s="13">
        <f t="shared" si="6"/>
        <v>0.66985842000000007</v>
      </c>
      <c r="H148" s="13">
        <f t="shared" si="7"/>
        <v>7.0057064000000002</v>
      </c>
    </row>
    <row r="149" spans="1:8" x14ac:dyDescent="0.25">
      <c r="A149" s="13">
        <f t="shared" si="8"/>
        <v>584</v>
      </c>
      <c r="B149" s="13">
        <v>908</v>
      </c>
      <c r="C149" s="13">
        <v>84.2</v>
      </c>
      <c r="D149" s="13"/>
      <c r="E149" s="30">
        <v>9.0449999999999992E-3</v>
      </c>
      <c r="F149" s="13"/>
      <c r="G149" s="13">
        <f t="shared" si="6"/>
        <v>0.76158899999999996</v>
      </c>
      <c r="H149" s="13">
        <f t="shared" si="7"/>
        <v>8.2128599999999992</v>
      </c>
    </row>
    <row r="150" spans="1:8" x14ac:dyDescent="0.25">
      <c r="A150" s="13">
        <f t="shared" si="8"/>
        <v>586</v>
      </c>
      <c r="B150" s="13">
        <v>967</v>
      </c>
      <c r="C150" s="13">
        <v>93</v>
      </c>
      <c r="D150" s="13"/>
      <c r="E150" s="30">
        <v>1.04625E-2</v>
      </c>
      <c r="F150" s="13"/>
      <c r="G150" s="13">
        <f t="shared" si="6"/>
        <v>0.97301249999999995</v>
      </c>
      <c r="H150" s="13">
        <f t="shared" si="7"/>
        <v>10.1172375</v>
      </c>
    </row>
    <row r="151" spans="1:8" x14ac:dyDescent="0.25">
      <c r="A151" s="13">
        <f t="shared" si="8"/>
        <v>588</v>
      </c>
      <c r="B151" s="13">
        <v>1052</v>
      </c>
      <c r="C151" s="13">
        <v>95.1</v>
      </c>
      <c r="D151" s="13"/>
      <c r="E151" s="30">
        <v>1.1670699999999999E-2</v>
      </c>
      <c r="F151" s="13"/>
      <c r="G151" s="13">
        <f t="shared" si="6"/>
        <v>1.1098835699999998</v>
      </c>
      <c r="H151" s="13">
        <f t="shared" si="7"/>
        <v>12.277576399999999</v>
      </c>
    </row>
    <row r="152" spans="1:8" x14ac:dyDescent="0.25">
      <c r="A152" s="13">
        <f t="shared" si="8"/>
        <v>590</v>
      </c>
      <c r="B152" s="13">
        <v>1122</v>
      </c>
      <c r="C152" s="13">
        <v>99.7</v>
      </c>
      <c r="D152" s="13"/>
      <c r="E152" s="30">
        <v>1.32E-2</v>
      </c>
      <c r="F152" s="13"/>
      <c r="G152" s="13">
        <f t="shared" si="6"/>
        <v>1.3160400000000001</v>
      </c>
      <c r="H152" s="13">
        <f t="shared" si="7"/>
        <v>14.8104</v>
      </c>
    </row>
    <row r="153" spans="1:8" x14ac:dyDescent="0.25">
      <c r="A153" s="13">
        <f t="shared" si="8"/>
        <v>592</v>
      </c>
      <c r="B153" s="13">
        <v>1201</v>
      </c>
      <c r="C153" s="13">
        <v>110</v>
      </c>
      <c r="D153" s="13"/>
      <c r="E153" s="30">
        <v>1.465E-2</v>
      </c>
      <c r="F153" s="13"/>
      <c r="G153" s="13">
        <f t="shared" si="6"/>
        <v>1.6114999999999999</v>
      </c>
      <c r="H153" s="13">
        <f t="shared" si="7"/>
        <v>17.594650000000001</v>
      </c>
    </row>
    <row r="154" spans="1:8" x14ac:dyDescent="0.25">
      <c r="A154" s="13">
        <f t="shared" si="8"/>
        <v>594</v>
      </c>
      <c r="B154" s="13">
        <v>1304</v>
      </c>
      <c r="C154" s="13">
        <v>121</v>
      </c>
      <c r="D154" s="13"/>
      <c r="E154" s="30">
        <v>1.7000000000000001E-2</v>
      </c>
      <c r="F154" s="13"/>
      <c r="G154" s="13">
        <f t="shared" si="6"/>
        <v>2.0569999999999999</v>
      </c>
      <c r="H154" s="13">
        <f t="shared" si="7"/>
        <v>22.168000000000003</v>
      </c>
    </row>
    <row r="155" spans="1:8" x14ac:dyDescent="0.25">
      <c r="A155" s="13">
        <f t="shared" si="8"/>
        <v>596</v>
      </c>
      <c r="B155" s="13">
        <v>1381</v>
      </c>
      <c r="C155" s="13">
        <v>124</v>
      </c>
      <c r="D155" s="13"/>
      <c r="E155" s="30">
        <v>1.9799999999999998E-2</v>
      </c>
      <c r="F155" s="13"/>
      <c r="G155" s="13">
        <f t="shared" si="6"/>
        <v>2.4551999999999996</v>
      </c>
      <c r="H155" s="13">
        <f t="shared" si="7"/>
        <v>27.343799999999998</v>
      </c>
    </row>
    <row r="156" spans="1:8" x14ac:dyDescent="0.25">
      <c r="A156" s="13">
        <f t="shared" si="8"/>
        <v>598</v>
      </c>
      <c r="B156" s="13">
        <v>1477</v>
      </c>
      <c r="C156" s="13">
        <v>136</v>
      </c>
      <c r="D156" s="13"/>
      <c r="E156" s="30">
        <v>2.3599999999999999E-2</v>
      </c>
      <c r="F156" s="13"/>
      <c r="G156" s="13">
        <f t="shared" si="6"/>
        <v>3.2096</v>
      </c>
      <c r="H156" s="13">
        <f t="shared" si="7"/>
        <v>34.857199999999999</v>
      </c>
    </row>
    <row r="157" spans="1:8" x14ac:dyDescent="0.25">
      <c r="A157" s="13">
        <f t="shared" si="8"/>
        <v>600</v>
      </c>
      <c r="B157" s="13">
        <v>1576</v>
      </c>
      <c r="C157" s="13">
        <v>146</v>
      </c>
      <c r="D157" s="13"/>
      <c r="E157" s="30">
        <v>2.7900000000000001E-2</v>
      </c>
      <c r="F157" s="13"/>
      <c r="G157" s="13">
        <f t="shared" si="6"/>
        <v>4.0734000000000004</v>
      </c>
      <c r="H157" s="13">
        <f t="shared" si="7"/>
        <v>43.970400000000005</v>
      </c>
    </row>
    <row r="158" spans="1:8" x14ac:dyDescent="0.25">
      <c r="A158" s="13">
        <f t="shared" si="8"/>
        <v>602</v>
      </c>
      <c r="B158" s="13">
        <v>1665</v>
      </c>
      <c r="C158" s="13">
        <v>148</v>
      </c>
      <c r="D158" s="13"/>
      <c r="E158" s="30">
        <v>3.3799999999999997E-2</v>
      </c>
      <c r="F158" s="13"/>
      <c r="G158" s="13">
        <f t="shared" si="6"/>
        <v>5.0023999999999997</v>
      </c>
      <c r="H158" s="13">
        <f t="shared" si="7"/>
        <v>56.276999999999994</v>
      </c>
    </row>
    <row r="159" spans="1:8" x14ac:dyDescent="0.25">
      <c r="A159" s="13">
        <f t="shared" si="8"/>
        <v>604</v>
      </c>
      <c r="B159" s="13">
        <v>1745</v>
      </c>
      <c r="C159" s="13">
        <v>157</v>
      </c>
      <c r="D159" s="13"/>
      <c r="E159" s="30">
        <v>4.0649999999999999E-2</v>
      </c>
      <c r="F159" s="13"/>
      <c r="G159" s="13">
        <f t="shared" si="6"/>
        <v>6.3820499999999996</v>
      </c>
      <c r="H159" s="13">
        <f t="shared" si="7"/>
        <v>70.934249999999992</v>
      </c>
    </row>
    <row r="160" spans="1:8" x14ac:dyDescent="0.25">
      <c r="A160" s="13">
        <f t="shared" si="8"/>
        <v>606</v>
      </c>
      <c r="B160" s="13">
        <v>1815</v>
      </c>
      <c r="C160" s="13">
        <v>161</v>
      </c>
      <c r="D160" s="13"/>
      <c r="E160" s="30">
        <v>4.9399999999999999E-2</v>
      </c>
      <c r="F160" s="13"/>
      <c r="G160" s="13">
        <f t="shared" si="6"/>
        <v>7.9534000000000002</v>
      </c>
      <c r="H160" s="13">
        <f t="shared" si="7"/>
        <v>89.661000000000001</v>
      </c>
    </row>
    <row r="161" spans="1:8" x14ac:dyDescent="0.25">
      <c r="A161" s="13">
        <f t="shared" si="8"/>
        <v>608</v>
      </c>
      <c r="B161" s="13">
        <v>1894</v>
      </c>
      <c r="C161" s="13">
        <v>171</v>
      </c>
      <c r="D161" s="13"/>
      <c r="E161" s="30">
        <v>6.0249999999999998E-2</v>
      </c>
      <c r="F161" s="13"/>
      <c r="G161" s="13">
        <f t="shared" si="6"/>
        <v>10.30275</v>
      </c>
      <c r="H161" s="13">
        <f t="shared" si="7"/>
        <v>114.1135</v>
      </c>
    </row>
    <row r="162" spans="1:8" x14ac:dyDescent="0.25">
      <c r="A162" s="13">
        <f t="shared" si="8"/>
        <v>610</v>
      </c>
      <c r="B162" s="13">
        <v>1950</v>
      </c>
      <c r="C162" s="13">
        <v>179</v>
      </c>
      <c r="D162" s="13"/>
      <c r="E162" s="30">
        <v>7.3550000000000004E-2</v>
      </c>
      <c r="F162" s="13"/>
      <c r="G162" s="13">
        <f t="shared" si="6"/>
        <v>13.16545</v>
      </c>
      <c r="H162" s="13">
        <f t="shared" si="7"/>
        <v>143.42250000000001</v>
      </c>
    </row>
    <row r="163" spans="1:8" x14ac:dyDescent="0.25">
      <c r="A163" s="13">
        <f t="shared" si="8"/>
        <v>612</v>
      </c>
      <c r="B163" s="13">
        <v>2015</v>
      </c>
      <c r="C163" s="13">
        <v>192</v>
      </c>
      <c r="D163" s="13"/>
      <c r="E163" s="30">
        <v>8.9499999999999996E-2</v>
      </c>
      <c r="F163" s="13"/>
      <c r="G163" s="13">
        <f t="shared" si="6"/>
        <v>17.183999999999997</v>
      </c>
      <c r="H163" s="13">
        <f t="shared" si="7"/>
        <v>180.3425</v>
      </c>
    </row>
    <row r="164" spans="1:8" x14ac:dyDescent="0.25">
      <c r="A164" s="13">
        <f t="shared" si="8"/>
        <v>614</v>
      </c>
      <c r="B164" s="13">
        <v>2063</v>
      </c>
      <c r="C164" s="13">
        <v>199</v>
      </c>
      <c r="D164" s="13"/>
      <c r="E164" s="30">
        <v>0.10929999999999999</v>
      </c>
      <c r="F164" s="13"/>
      <c r="G164" s="13">
        <f t="shared" si="6"/>
        <v>21.750699999999998</v>
      </c>
      <c r="H164" s="13">
        <f t="shared" si="7"/>
        <v>225.48589999999999</v>
      </c>
    </row>
    <row r="165" spans="1:8" x14ac:dyDescent="0.25">
      <c r="A165" s="13">
        <f t="shared" si="8"/>
        <v>616</v>
      </c>
      <c r="B165" s="13">
        <v>2104</v>
      </c>
      <c r="C165" s="13">
        <v>212</v>
      </c>
      <c r="D165" s="13"/>
      <c r="E165" s="30">
        <v>0.13390000000000002</v>
      </c>
      <c r="F165" s="13"/>
      <c r="G165" s="13">
        <f t="shared" si="6"/>
        <v>28.386800000000004</v>
      </c>
      <c r="H165" s="13">
        <f t="shared" si="7"/>
        <v>281.72560000000004</v>
      </c>
    </row>
    <row r="166" spans="1:8" x14ac:dyDescent="0.25">
      <c r="A166" s="13">
        <f t="shared" si="8"/>
        <v>618</v>
      </c>
      <c r="B166" s="13">
        <v>2141</v>
      </c>
      <c r="C166" s="13">
        <v>218</v>
      </c>
      <c r="D166" s="13"/>
      <c r="E166" s="30">
        <v>0.16320000000000001</v>
      </c>
      <c r="F166" s="13"/>
      <c r="G166" s="13">
        <f t="shared" si="6"/>
        <v>35.577600000000004</v>
      </c>
      <c r="H166" s="13">
        <f t="shared" si="7"/>
        <v>349.41120000000001</v>
      </c>
    </row>
    <row r="167" spans="1:8" x14ac:dyDescent="0.25">
      <c r="A167" s="13">
        <f t="shared" si="8"/>
        <v>620</v>
      </c>
      <c r="B167" s="13">
        <v>2184</v>
      </c>
      <c r="C167" s="13">
        <v>232</v>
      </c>
      <c r="D167" s="13"/>
      <c r="E167" s="30">
        <v>0.19845000000000002</v>
      </c>
      <c r="F167" s="13"/>
      <c r="G167" s="13">
        <f t="shared" si="6"/>
        <v>46.040400000000005</v>
      </c>
      <c r="H167" s="13">
        <f t="shared" si="7"/>
        <v>433.41480000000001</v>
      </c>
    </row>
    <row r="168" spans="1:8" x14ac:dyDescent="0.25">
      <c r="A168" s="13">
        <f t="shared" si="8"/>
        <v>622</v>
      </c>
      <c r="B168" s="13">
        <v>2247</v>
      </c>
      <c r="C168" s="13">
        <v>244</v>
      </c>
      <c r="D168" s="13"/>
      <c r="E168" s="30">
        <v>0.24095</v>
      </c>
      <c r="F168" s="13"/>
      <c r="G168" s="13">
        <f t="shared" si="6"/>
        <v>58.791800000000002</v>
      </c>
      <c r="H168" s="13">
        <f t="shared" si="7"/>
        <v>541.41464999999994</v>
      </c>
    </row>
    <row r="169" spans="1:8" x14ac:dyDescent="0.25">
      <c r="A169" s="13">
        <f t="shared" si="8"/>
        <v>624</v>
      </c>
      <c r="B169" s="13">
        <v>2303</v>
      </c>
      <c r="C169" s="13">
        <v>257</v>
      </c>
      <c r="D169" s="13"/>
      <c r="E169" s="30">
        <v>0.29120000000000001</v>
      </c>
      <c r="F169" s="13"/>
      <c r="G169" s="13">
        <f t="shared" si="6"/>
        <v>74.838400000000007</v>
      </c>
      <c r="H169" s="13">
        <f t="shared" si="7"/>
        <v>670.6336</v>
      </c>
    </row>
    <row r="170" spans="1:8" x14ac:dyDescent="0.25">
      <c r="A170" s="13">
        <f t="shared" si="8"/>
        <v>626</v>
      </c>
      <c r="B170" s="13">
        <v>2361</v>
      </c>
      <c r="C170" s="13">
        <v>269</v>
      </c>
      <c r="D170" s="13"/>
      <c r="E170" s="30">
        <v>0.3503</v>
      </c>
      <c r="F170" s="13"/>
      <c r="G170" s="13">
        <f t="shared" si="6"/>
        <v>94.230699999999999</v>
      </c>
      <c r="H170" s="13">
        <f t="shared" si="7"/>
        <v>827.05830000000003</v>
      </c>
    </row>
    <row r="171" spans="1:8" x14ac:dyDescent="0.25">
      <c r="A171" s="13">
        <f t="shared" si="8"/>
        <v>628</v>
      </c>
      <c r="B171" s="13">
        <v>2454</v>
      </c>
      <c r="C171" s="13">
        <v>282</v>
      </c>
      <c r="D171" s="13"/>
      <c r="E171" s="30">
        <v>0.42149999999999999</v>
      </c>
      <c r="F171" s="13"/>
      <c r="G171" s="13">
        <f t="shared" si="6"/>
        <v>118.863</v>
      </c>
      <c r="H171" s="13">
        <f t="shared" si="7"/>
        <v>1034.3609999999999</v>
      </c>
    </row>
    <row r="172" spans="1:8" x14ac:dyDescent="0.25">
      <c r="A172" s="13">
        <f t="shared" si="8"/>
        <v>630</v>
      </c>
      <c r="B172" s="13">
        <v>2540</v>
      </c>
      <c r="C172" s="13">
        <v>301</v>
      </c>
      <c r="D172" s="13"/>
      <c r="E172" s="30">
        <v>0.5081</v>
      </c>
      <c r="F172" s="13"/>
      <c r="G172" s="13">
        <f t="shared" si="6"/>
        <v>152.93809999999999</v>
      </c>
      <c r="H172" s="13">
        <f t="shared" si="7"/>
        <v>1290.5740000000001</v>
      </c>
    </row>
    <row r="173" spans="1:8" x14ac:dyDescent="0.25">
      <c r="A173" s="13">
        <f t="shared" si="8"/>
        <v>632</v>
      </c>
      <c r="B173" s="13">
        <v>2657</v>
      </c>
      <c r="C173" s="13">
        <v>321</v>
      </c>
      <c r="D173" s="13"/>
      <c r="E173" s="30">
        <v>0.61539999999999995</v>
      </c>
      <c r="F173" s="13"/>
      <c r="G173" s="13">
        <f t="shared" si="6"/>
        <v>197.54339999999999</v>
      </c>
      <c r="H173" s="13">
        <f t="shared" si="7"/>
        <v>1635.1177999999998</v>
      </c>
    </row>
    <row r="174" spans="1:8" x14ac:dyDescent="0.25">
      <c r="A174" s="13">
        <f t="shared" si="8"/>
        <v>634</v>
      </c>
      <c r="B174" s="13">
        <v>2803</v>
      </c>
      <c r="C174" s="13">
        <v>333</v>
      </c>
      <c r="D174" s="13"/>
      <c r="E174" s="30">
        <v>0.74814999999999998</v>
      </c>
      <c r="F174" s="13"/>
      <c r="G174" s="13">
        <f t="shared" si="6"/>
        <v>249.13395</v>
      </c>
      <c r="H174" s="13">
        <f t="shared" si="7"/>
        <v>2097.0644499999999</v>
      </c>
    </row>
    <row r="175" spans="1:8" x14ac:dyDescent="0.25">
      <c r="A175" s="13">
        <f t="shared" si="8"/>
        <v>636</v>
      </c>
      <c r="B175" s="13">
        <v>2917</v>
      </c>
      <c r="C175" s="13">
        <v>352</v>
      </c>
      <c r="D175" s="13"/>
      <c r="E175" s="30">
        <v>0.91244999999999998</v>
      </c>
      <c r="F175" s="13"/>
      <c r="G175" s="13">
        <f t="shared" si="6"/>
        <v>321.18239999999997</v>
      </c>
      <c r="H175" s="13">
        <f t="shared" si="7"/>
        <v>2661.6166499999999</v>
      </c>
    </row>
    <row r="176" spans="1:8" x14ac:dyDescent="0.25">
      <c r="A176" s="13">
        <f t="shared" si="8"/>
        <v>638</v>
      </c>
      <c r="B176" s="13">
        <v>3070</v>
      </c>
      <c r="C176" s="13">
        <v>376</v>
      </c>
      <c r="D176" s="13"/>
      <c r="E176" s="30">
        <v>1.1145499999999999</v>
      </c>
      <c r="F176" s="13"/>
      <c r="G176" s="13">
        <f t="shared" si="6"/>
        <v>419.07079999999996</v>
      </c>
      <c r="H176" s="13">
        <f t="shared" si="7"/>
        <v>3421.6684999999998</v>
      </c>
    </row>
    <row r="177" spans="1:8" x14ac:dyDescent="0.25">
      <c r="A177" s="13">
        <f t="shared" si="8"/>
        <v>640</v>
      </c>
      <c r="B177" s="13">
        <v>3220</v>
      </c>
      <c r="C177" s="13">
        <v>396</v>
      </c>
      <c r="D177" s="13"/>
      <c r="E177" s="30">
        <v>1.36775</v>
      </c>
      <c r="F177" s="13"/>
      <c r="G177" s="13">
        <f t="shared" si="6"/>
        <v>541.62900000000002</v>
      </c>
      <c r="H177" s="13">
        <f t="shared" si="7"/>
        <v>4404.1549999999997</v>
      </c>
    </row>
    <row r="178" spans="1:8" x14ac:dyDescent="0.25">
      <c r="A178" s="13">
        <f t="shared" si="8"/>
        <v>642</v>
      </c>
      <c r="B178" s="13">
        <v>3418</v>
      </c>
      <c r="C178" s="13">
        <v>416</v>
      </c>
      <c r="D178" s="13"/>
      <c r="E178" s="30">
        <v>1.6777500000000001</v>
      </c>
      <c r="F178" s="13"/>
      <c r="G178" s="13">
        <f t="shared" si="6"/>
        <v>697.94400000000007</v>
      </c>
      <c r="H178" s="13">
        <f t="shared" si="7"/>
        <v>5734.5495000000001</v>
      </c>
    </row>
    <row r="179" spans="1:8" x14ac:dyDescent="0.25">
      <c r="A179" s="13">
        <f t="shared" si="8"/>
        <v>644</v>
      </c>
      <c r="B179" s="13">
        <v>3613</v>
      </c>
      <c r="C179" s="13">
        <v>439</v>
      </c>
      <c r="D179" s="13"/>
      <c r="E179" s="30">
        <v>2.05185</v>
      </c>
      <c r="F179" s="13"/>
      <c r="G179" s="13">
        <f t="shared" si="6"/>
        <v>900.76215000000002</v>
      </c>
      <c r="H179" s="13">
        <f t="shared" si="7"/>
        <v>7413.3340499999995</v>
      </c>
    </row>
    <row r="180" spans="1:8" x14ac:dyDescent="0.25">
      <c r="A180" s="13">
        <f t="shared" si="8"/>
        <v>646</v>
      </c>
      <c r="B180" s="13">
        <v>3791</v>
      </c>
      <c r="C180" s="13">
        <v>460</v>
      </c>
      <c r="D180" s="13"/>
      <c r="E180" s="30">
        <v>2.4820500000000001</v>
      </c>
      <c r="F180" s="13"/>
      <c r="G180" s="13">
        <f t="shared" si="6"/>
        <v>1141.7429999999999</v>
      </c>
      <c r="H180" s="13">
        <f t="shared" si="7"/>
        <v>9409.4515499999998</v>
      </c>
    </row>
    <row r="181" spans="1:8" x14ac:dyDescent="0.25">
      <c r="A181" s="13">
        <f t="shared" si="8"/>
        <v>648</v>
      </c>
      <c r="B181" s="13">
        <v>3982</v>
      </c>
      <c r="C181" s="13">
        <v>485</v>
      </c>
      <c r="D181" s="13"/>
      <c r="E181" s="30">
        <v>2.9973000000000001</v>
      </c>
      <c r="F181" s="13"/>
      <c r="G181" s="13">
        <f t="shared" si="6"/>
        <v>1453.6904999999999</v>
      </c>
      <c r="H181" s="13">
        <f t="shared" si="7"/>
        <v>11935.248600000001</v>
      </c>
    </row>
    <row r="182" spans="1:8" x14ac:dyDescent="0.25">
      <c r="A182" s="13">
        <f t="shared" si="8"/>
        <v>650</v>
      </c>
      <c r="B182" s="13">
        <v>4242</v>
      </c>
      <c r="C182" s="13">
        <v>510</v>
      </c>
      <c r="D182" s="13"/>
      <c r="E182" s="30">
        <v>3.55185</v>
      </c>
      <c r="F182" s="13"/>
      <c r="G182" s="13">
        <f t="shared" si="6"/>
        <v>1811.4435000000001</v>
      </c>
      <c r="H182" s="13">
        <f t="shared" si="7"/>
        <v>15066.947700000001</v>
      </c>
    </row>
    <row r="183" spans="1:8" x14ac:dyDescent="0.25">
      <c r="A183" s="13">
        <f t="shared" si="8"/>
        <v>652</v>
      </c>
      <c r="B183" s="13">
        <v>4444</v>
      </c>
      <c r="C183" s="13">
        <v>531</v>
      </c>
      <c r="D183" s="13"/>
      <c r="E183" s="30">
        <v>4.1331000000000007</v>
      </c>
      <c r="F183" s="13"/>
      <c r="G183" s="13">
        <f t="shared" si="6"/>
        <v>2194.6761000000001</v>
      </c>
      <c r="H183" s="13">
        <f t="shared" si="7"/>
        <v>18367.496400000004</v>
      </c>
    </row>
    <row r="184" spans="1:8" x14ac:dyDescent="0.25">
      <c r="A184" s="13">
        <f t="shared" si="8"/>
        <v>654</v>
      </c>
      <c r="B184" s="13">
        <v>4624</v>
      </c>
      <c r="C184" s="13">
        <v>558</v>
      </c>
      <c r="D184" s="13"/>
      <c r="E184" s="30">
        <v>4.6961000000000004</v>
      </c>
      <c r="F184" s="13"/>
      <c r="G184" s="13">
        <f t="shared" si="6"/>
        <v>2620.4238</v>
      </c>
      <c r="H184" s="13">
        <f t="shared" si="7"/>
        <v>21714.7664</v>
      </c>
    </row>
    <row r="185" spans="1:8" x14ac:dyDescent="0.25">
      <c r="A185" s="13">
        <f t="shared" si="8"/>
        <v>656</v>
      </c>
      <c r="B185" s="13">
        <v>4887</v>
      </c>
      <c r="C185" s="13">
        <v>587</v>
      </c>
      <c r="D185" s="13"/>
      <c r="E185" s="30">
        <v>5.1748000000000003</v>
      </c>
      <c r="F185" s="13"/>
      <c r="G185" s="13">
        <f t="shared" si="6"/>
        <v>3037.6076000000003</v>
      </c>
      <c r="H185" s="13">
        <f t="shared" si="7"/>
        <v>25289.247600000002</v>
      </c>
    </row>
    <row r="186" spans="1:8" x14ac:dyDescent="0.25">
      <c r="A186" s="13">
        <f t="shared" si="8"/>
        <v>658</v>
      </c>
      <c r="B186" s="13">
        <v>5089</v>
      </c>
      <c r="C186" s="13">
        <v>611</v>
      </c>
      <c r="D186" s="13"/>
      <c r="E186" s="30">
        <v>5.5092999999999996</v>
      </c>
      <c r="F186" s="13"/>
      <c r="G186" s="13">
        <f t="shared" si="6"/>
        <v>3366.1822999999999</v>
      </c>
      <c r="H186" s="13">
        <f t="shared" si="7"/>
        <v>28036.827699999998</v>
      </c>
    </row>
    <row r="187" spans="1:8" x14ac:dyDescent="0.25">
      <c r="A187" s="13">
        <f t="shared" si="8"/>
        <v>660</v>
      </c>
      <c r="B187" s="13">
        <v>5250</v>
      </c>
      <c r="C187" s="13">
        <v>634</v>
      </c>
      <c r="D187" s="13"/>
      <c r="E187" s="30">
        <v>5.641</v>
      </c>
      <c r="F187" s="13"/>
      <c r="G187" s="13">
        <f t="shared" si="6"/>
        <v>3576.3940000000002</v>
      </c>
      <c r="H187" s="13">
        <f t="shared" si="7"/>
        <v>29615.25</v>
      </c>
    </row>
    <row r="188" spans="1:8" x14ac:dyDescent="0.25">
      <c r="A188" s="13">
        <f t="shared" si="8"/>
        <v>662</v>
      </c>
      <c r="B188" s="13">
        <v>5417</v>
      </c>
      <c r="C188" s="13">
        <v>660</v>
      </c>
      <c r="D188" s="13"/>
      <c r="E188" s="30">
        <v>5.4724000000000004</v>
      </c>
      <c r="F188" s="13"/>
      <c r="G188" s="13">
        <f t="shared" si="6"/>
        <v>3611.7840000000001</v>
      </c>
      <c r="H188" s="13">
        <f t="shared" si="7"/>
        <v>29643.990800000003</v>
      </c>
    </row>
    <row r="189" spans="1:8" x14ac:dyDescent="0.25">
      <c r="A189" s="13">
        <f t="shared" si="8"/>
        <v>664</v>
      </c>
      <c r="B189" s="13">
        <v>5535</v>
      </c>
      <c r="C189" s="13">
        <v>680</v>
      </c>
      <c r="D189" s="13"/>
      <c r="E189" s="30">
        <v>4.8148499999999999</v>
      </c>
      <c r="F189" s="13"/>
      <c r="G189" s="13">
        <f t="shared" si="6"/>
        <v>3274.098</v>
      </c>
      <c r="H189" s="13">
        <f t="shared" si="7"/>
        <v>26650.194749999999</v>
      </c>
    </row>
    <row r="190" spans="1:8" x14ac:dyDescent="0.25">
      <c r="A190" s="13">
        <f t="shared" si="8"/>
        <v>666</v>
      </c>
      <c r="B190" s="13">
        <v>5601</v>
      </c>
      <c r="C190" s="13">
        <v>705</v>
      </c>
      <c r="D190" s="13"/>
      <c r="E190" s="30">
        <v>3.7760499999999997</v>
      </c>
      <c r="F190" s="13"/>
      <c r="G190" s="13">
        <f t="shared" si="6"/>
        <v>2662.1152499999998</v>
      </c>
      <c r="H190" s="13">
        <f t="shared" si="7"/>
        <v>21149.656049999998</v>
      </c>
    </row>
    <row r="191" spans="1:8" x14ac:dyDescent="0.25">
      <c r="A191" s="13">
        <f t="shared" si="8"/>
        <v>668</v>
      </c>
      <c r="B191" s="13">
        <v>5582</v>
      </c>
      <c r="C191" s="13">
        <v>724</v>
      </c>
      <c r="D191" s="13"/>
      <c r="E191" s="30">
        <v>2.75075</v>
      </c>
      <c r="F191" s="13"/>
      <c r="G191" s="13">
        <f t="shared" si="6"/>
        <v>1991.5430000000001</v>
      </c>
      <c r="H191" s="13">
        <f t="shared" si="7"/>
        <v>15354.6865</v>
      </c>
    </row>
    <row r="192" spans="1:8" x14ac:dyDescent="0.25">
      <c r="A192" s="13">
        <f t="shared" si="8"/>
        <v>670</v>
      </c>
      <c r="B192" s="13">
        <v>5519</v>
      </c>
      <c r="C192" s="13">
        <v>740</v>
      </c>
      <c r="D192" s="13"/>
      <c r="E192" s="30">
        <v>1.8852</v>
      </c>
      <c r="F192" s="13"/>
      <c r="G192" s="13">
        <f t="shared" si="6"/>
        <v>1395.048</v>
      </c>
      <c r="H192" s="13">
        <f t="shared" si="7"/>
        <v>10404.418799999999</v>
      </c>
    </row>
    <row r="193" spans="1:8" x14ac:dyDescent="0.25">
      <c r="A193" s="13">
        <f t="shared" si="8"/>
        <v>672</v>
      </c>
      <c r="B193" s="13">
        <v>5322</v>
      </c>
      <c r="C193" s="13">
        <v>754</v>
      </c>
      <c r="D193" s="13"/>
      <c r="E193" s="30">
        <v>1.2937000000000001</v>
      </c>
      <c r="F193" s="13"/>
      <c r="G193" s="13">
        <f t="shared" si="6"/>
        <v>975.4498000000001</v>
      </c>
      <c r="H193" s="13">
        <f t="shared" si="7"/>
        <v>6885.0714000000007</v>
      </c>
    </row>
    <row r="194" spans="1:8" x14ac:dyDescent="0.25">
      <c r="A194" s="13">
        <f t="shared" si="8"/>
        <v>674</v>
      </c>
      <c r="B194" s="13">
        <v>5115</v>
      </c>
      <c r="C194" s="13">
        <v>765</v>
      </c>
      <c r="D194" s="13"/>
      <c r="E194" s="30">
        <v>0.89944999999999997</v>
      </c>
      <c r="F194" s="13"/>
      <c r="G194" s="13">
        <f t="shared" si="6"/>
        <v>688.07925</v>
      </c>
      <c r="H194" s="13">
        <f t="shared" si="7"/>
        <v>4600.6867499999998</v>
      </c>
    </row>
    <row r="195" spans="1:8" x14ac:dyDescent="0.25">
      <c r="A195" s="13">
        <f t="shared" si="8"/>
        <v>676</v>
      </c>
      <c r="B195" s="13">
        <v>4764</v>
      </c>
      <c r="C195" s="13">
        <v>784</v>
      </c>
      <c r="D195" s="13"/>
      <c r="E195" s="30">
        <v>0.63789999999999991</v>
      </c>
      <c r="F195" s="13"/>
      <c r="G195" s="13">
        <f t="shared" si="6"/>
        <v>500.11359999999991</v>
      </c>
      <c r="H195" s="13">
        <f t="shared" si="7"/>
        <v>3038.9555999999998</v>
      </c>
    </row>
    <row r="196" spans="1:8" x14ac:dyDescent="0.25">
      <c r="A196" s="13">
        <f t="shared" si="8"/>
        <v>678</v>
      </c>
      <c r="B196" s="13">
        <v>4378</v>
      </c>
      <c r="C196" s="13">
        <v>798</v>
      </c>
      <c r="D196" s="13"/>
      <c r="E196" s="30">
        <v>0.46100000000000002</v>
      </c>
      <c r="F196" s="13"/>
      <c r="G196" s="13">
        <f t="shared" si="6"/>
        <v>367.87800000000004</v>
      </c>
      <c r="H196" s="13">
        <f t="shared" si="7"/>
        <v>2018.258</v>
      </c>
    </row>
    <row r="197" spans="1:8" x14ac:dyDescent="0.25">
      <c r="A197" s="13">
        <f t="shared" si="8"/>
        <v>680</v>
      </c>
      <c r="B197" s="13">
        <v>4052</v>
      </c>
      <c r="C197" s="13">
        <v>809</v>
      </c>
      <c r="D197" s="13"/>
      <c r="E197" s="30">
        <v>0.33655000000000002</v>
      </c>
      <c r="F197" s="13"/>
      <c r="G197" s="13">
        <f t="shared" si="6"/>
        <v>272.26895000000002</v>
      </c>
      <c r="H197" s="13">
        <f t="shared" si="7"/>
        <v>1363.7006000000001</v>
      </c>
    </row>
    <row r="198" spans="1:8" x14ac:dyDescent="0.25">
      <c r="A198" s="13">
        <f t="shared" si="8"/>
        <v>682</v>
      </c>
      <c r="B198" s="13">
        <v>3594</v>
      </c>
      <c r="C198" s="13">
        <v>826</v>
      </c>
      <c r="D198" s="13"/>
      <c r="E198" s="30">
        <v>0.25105</v>
      </c>
      <c r="F198" s="13"/>
      <c r="G198" s="13">
        <f t="shared" si="6"/>
        <v>207.3673</v>
      </c>
      <c r="H198" s="13">
        <f t="shared" si="7"/>
        <v>902.27369999999996</v>
      </c>
    </row>
    <row r="199" spans="1:8" x14ac:dyDescent="0.25">
      <c r="A199" s="13">
        <f t="shared" si="8"/>
        <v>684</v>
      </c>
      <c r="B199" s="13">
        <v>3119</v>
      </c>
      <c r="C199" s="13">
        <v>842</v>
      </c>
      <c r="D199" s="13"/>
      <c r="E199" s="30">
        <v>0.1908</v>
      </c>
      <c r="F199" s="13"/>
      <c r="G199" s="13">
        <f t="shared" ref="G199:G257" si="9">C199*E199</f>
        <v>160.65360000000001</v>
      </c>
      <c r="H199" s="13">
        <f t="shared" ref="H199:H257" si="10">B199*E199</f>
        <v>595.10519999999997</v>
      </c>
    </row>
    <row r="200" spans="1:8" x14ac:dyDescent="0.25">
      <c r="A200" s="13">
        <f t="shared" ref="A200:A257" si="11">A199+2</f>
        <v>686</v>
      </c>
      <c r="B200" s="13">
        <v>2689</v>
      </c>
      <c r="C200" s="13">
        <v>857</v>
      </c>
      <c r="D200" s="13"/>
      <c r="E200" s="30">
        <v>0.14679999999999999</v>
      </c>
      <c r="F200" s="13"/>
      <c r="G200" s="13">
        <f t="shared" si="9"/>
        <v>125.80759999999999</v>
      </c>
      <c r="H200" s="13">
        <f t="shared" si="10"/>
        <v>394.74519999999995</v>
      </c>
    </row>
    <row r="201" spans="1:8" x14ac:dyDescent="0.25">
      <c r="A201" s="13">
        <f t="shared" si="11"/>
        <v>688</v>
      </c>
      <c r="B201" s="13">
        <v>2307</v>
      </c>
      <c r="C201" s="13">
        <v>878</v>
      </c>
      <c r="D201" s="13"/>
      <c r="E201" s="30">
        <v>0.1157</v>
      </c>
      <c r="F201" s="13"/>
      <c r="G201" s="13">
        <f t="shared" si="9"/>
        <v>101.58459999999999</v>
      </c>
      <c r="H201" s="13">
        <f t="shared" si="10"/>
        <v>266.91989999999998</v>
      </c>
    </row>
    <row r="202" spans="1:8" x14ac:dyDescent="0.25">
      <c r="A202" s="13">
        <f t="shared" si="11"/>
        <v>690</v>
      </c>
      <c r="B202" s="13">
        <v>1906</v>
      </c>
      <c r="C202" s="13">
        <v>899</v>
      </c>
      <c r="D202" s="13"/>
      <c r="E202" s="30">
        <v>9.1999999999999998E-2</v>
      </c>
      <c r="F202" s="13"/>
      <c r="G202" s="13">
        <f t="shared" si="9"/>
        <v>82.707999999999998</v>
      </c>
      <c r="H202" s="13">
        <f t="shared" si="10"/>
        <v>175.352</v>
      </c>
    </row>
    <row r="203" spans="1:8" x14ac:dyDescent="0.25">
      <c r="A203" s="13">
        <f t="shared" si="11"/>
        <v>692</v>
      </c>
      <c r="B203" s="13">
        <v>1563</v>
      </c>
      <c r="C203" s="13">
        <v>917</v>
      </c>
      <c r="D203" s="13"/>
      <c r="E203" s="30">
        <v>7.5649999999999995E-2</v>
      </c>
      <c r="F203" s="13"/>
      <c r="G203" s="13">
        <f t="shared" si="9"/>
        <v>69.371049999999997</v>
      </c>
      <c r="H203" s="13">
        <f t="shared" si="10"/>
        <v>118.24095</v>
      </c>
    </row>
    <row r="204" spans="1:8" x14ac:dyDescent="0.25">
      <c r="A204" s="13">
        <f t="shared" si="11"/>
        <v>694</v>
      </c>
      <c r="B204" s="13">
        <v>1276</v>
      </c>
      <c r="C204" s="13">
        <v>942</v>
      </c>
      <c r="D204" s="13"/>
      <c r="E204" s="30">
        <v>6.2449999999999999E-2</v>
      </c>
      <c r="F204" s="13"/>
      <c r="G204" s="13">
        <f t="shared" si="9"/>
        <v>58.8279</v>
      </c>
      <c r="H204" s="13">
        <f t="shared" si="10"/>
        <v>79.686199999999999</v>
      </c>
    </row>
    <row r="205" spans="1:8" x14ac:dyDescent="0.25">
      <c r="A205" s="13">
        <f t="shared" si="11"/>
        <v>696</v>
      </c>
      <c r="B205" s="13">
        <v>1014</v>
      </c>
      <c r="C205" s="13">
        <v>965</v>
      </c>
      <c r="D205" s="13"/>
      <c r="E205" s="30">
        <v>5.2549999999999999E-2</v>
      </c>
      <c r="F205" s="13"/>
      <c r="G205" s="13">
        <f t="shared" si="9"/>
        <v>50.710749999999997</v>
      </c>
      <c r="H205" s="13">
        <f t="shared" si="10"/>
        <v>53.285699999999999</v>
      </c>
    </row>
    <row r="206" spans="1:8" x14ac:dyDescent="0.25">
      <c r="A206" s="13">
        <f t="shared" si="11"/>
        <v>698</v>
      </c>
      <c r="B206" s="13">
        <v>809</v>
      </c>
      <c r="C206" s="13">
        <v>994</v>
      </c>
      <c r="D206" s="13"/>
      <c r="E206" s="30">
        <v>4.5399999999999996E-2</v>
      </c>
      <c r="F206" s="13"/>
      <c r="G206" s="13">
        <f t="shared" si="9"/>
        <v>45.127599999999994</v>
      </c>
      <c r="H206" s="13">
        <f t="shared" si="10"/>
        <v>36.7286</v>
      </c>
    </row>
    <row r="207" spans="1:8" x14ac:dyDescent="0.25">
      <c r="A207" s="13">
        <f t="shared" si="11"/>
        <v>700</v>
      </c>
      <c r="B207" s="13">
        <v>649</v>
      </c>
      <c r="C207" s="13">
        <v>1027</v>
      </c>
      <c r="D207" s="13"/>
      <c r="E207" s="30">
        <v>3.8249999999999999E-2</v>
      </c>
      <c r="F207" s="13"/>
      <c r="G207" s="13">
        <f t="shared" si="9"/>
        <v>39.28275</v>
      </c>
      <c r="H207" s="13">
        <f t="shared" si="10"/>
        <v>24.824249999999999</v>
      </c>
    </row>
    <row r="208" spans="1:8" x14ac:dyDescent="0.25">
      <c r="A208" s="13">
        <f t="shared" si="11"/>
        <v>702</v>
      </c>
      <c r="B208" s="13">
        <v>527</v>
      </c>
      <c r="C208" s="13">
        <v>1054</v>
      </c>
      <c r="D208" s="13"/>
      <c r="E208" s="30">
        <v>3.2250000000000001E-2</v>
      </c>
      <c r="F208" s="13"/>
      <c r="G208" s="13">
        <f t="shared" si="9"/>
        <v>33.991500000000002</v>
      </c>
      <c r="H208" s="13">
        <f t="shared" si="10"/>
        <v>16.995750000000001</v>
      </c>
    </row>
    <row r="209" spans="1:8" x14ac:dyDescent="0.25">
      <c r="A209" s="13">
        <f t="shared" si="11"/>
        <v>704</v>
      </c>
      <c r="B209" s="13">
        <v>427</v>
      </c>
      <c r="C209" s="13">
        <v>1089</v>
      </c>
      <c r="D209" s="13"/>
      <c r="E209" s="30">
        <v>2.81E-2</v>
      </c>
      <c r="F209" s="13"/>
      <c r="G209" s="13">
        <f t="shared" si="9"/>
        <v>30.600899999999999</v>
      </c>
      <c r="H209" s="13">
        <f t="shared" si="10"/>
        <v>11.998699999999999</v>
      </c>
    </row>
    <row r="210" spans="1:8" x14ac:dyDescent="0.25">
      <c r="A210" s="13">
        <f t="shared" si="11"/>
        <v>706</v>
      </c>
      <c r="B210" s="13">
        <v>331</v>
      </c>
      <c r="C210" s="13">
        <v>1125</v>
      </c>
      <c r="D210" s="13"/>
      <c r="E210" s="30">
        <v>2.5000000000000001E-2</v>
      </c>
      <c r="F210" s="13"/>
      <c r="G210" s="13">
        <f t="shared" si="9"/>
        <v>28.125</v>
      </c>
      <c r="H210" s="13">
        <f t="shared" si="10"/>
        <v>8.2750000000000004</v>
      </c>
    </row>
    <row r="211" spans="1:8" x14ac:dyDescent="0.25">
      <c r="A211" s="13">
        <f t="shared" si="11"/>
        <v>708</v>
      </c>
      <c r="B211" s="13">
        <v>277</v>
      </c>
      <c r="C211" s="13">
        <v>1151</v>
      </c>
      <c r="D211" s="13"/>
      <c r="E211" s="30">
        <v>2.3099999999999999E-2</v>
      </c>
      <c r="F211" s="13"/>
      <c r="G211" s="13">
        <f t="shared" si="9"/>
        <v>26.588099999999997</v>
      </c>
      <c r="H211" s="13">
        <f t="shared" si="10"/>
        <v>6.3986999999999998</v>
      </c>
    </row>
    <row r="212" spans="1:8" x14ac:dyDescent="0.25">
      <c r="A212" s="13">
        <f t="shared" si="11"/>
        <v>710</v>
      </c>
      <c r="B212" s="13">
        <v>236</v>
      </c>
      <c r="C212" s="13">
        <v>1195</v>
      </c>
      <c r="D212" s="13"/>
      <c r="E212" s="30">
        <v>2.07E-2</v>
      </c>
      <c r="F212" s="13"/>
      <c r="G212" s="13">
        <f t="shared" si="9"/>
        <v>24.736499999999999</v>
      </c>
      <c r="H212" s="13">
        <f t="shared" si="10"/>
        <v>4.8852000000000002</v>
      </c>
    </row>
    <row r="213" spans="1:8" x14ac:dyDescent="0.25">
      <c r="A213" s="13">
        <f t="shared" si="11"/>
        <v>712</v>
      </c>
      <c r="B213" s="13">
        <v>187</v>
      </c>
      <c r="C213" s="13">
        <v>1232</v>
      </c>
      <c r="D213" s="13"/>
      <c r="E213" s="30">
        <v>1.925E-2</v>
      </c>
      <c r="F213" s="13"/>
      <c r="G213" s="13">
        <f t="shared" si="9"/>
        <v>23.716000000000001</v>
      </c>
      <c r="H213" s="13">
        <f t="shared" si="10"/>
        <v>3.5997499999999998</v>
      </c>
    </row>
    <row r="214" spans="1:8" x14ac:dyDescent="0.25">
      <c r="A214" s="13">
        <f t="shared" si="11"/>
        <v>714</v>
      </c>
      <c r="B214" s="13">
        <v>169</v>
      </c>
      <c r="C214" s="13">
        <v>1268</v>
      </c>
      <c r="D214" s="13"/>
      <c r="E214" s="30">
        <v>1.77E-2</v>
      </c>
      <c r="F214" s="13"/>
      <c r="G214" s="13">
        <f t="shared" si="9"/>
        <v>22.4436</v>
      </c>
      <c r="H214" s="13">
        <f t="shared" si="10"/>
        <v>2.9913000000000003</v>
      </c>
    </row>
    <row r="215" spans="1:8" x14ac:dyDescent="0.25">
      <c r="A215" s="13">
        <f t="shared" si="11"/>
        <v>716</v>
      </c>
      <c r="B215" s="13">
        <v>147</v>
      </c>
      <c r="C215" s="13">
        <v>1298</v>
      </c>
      <c r="D215" s="13"/>
      <c r="E215" s="30">
        <v>1.6050000000000002E-2</v>
      </c>
      <c r="F215" s="13"/>
      <c r="G215" s="13">
        <f t="shared" si="9"/>
        <v>20.832900000000002</v>
      </c>
      <c r="H215" s="13">
        <f t="shared" si="10"/>
        <v>2.3593500000000001</v>
      </c>
    </row>
    <row r="216" spans="1:8" x14ac:dyDescent="0.25">
      <c r="A216" s="13">
        <f t="shared" si="11"/>
        <v>718</v>
      </c>
      <c r="B216" s="13">
        <v>135</v>
      </c>
      <c r="C216" s="13">
        <v>1337</v>
      </c>
      <c r="D216" s="13"/>
      <c r="E216" s="30">
        <v>1.52E-2</v>
      </c>
      <c r="F216" s="13"/>
      <c r="G216" s="13">
        <f t="shared" si="9"/>
        <v>20.322399999999998</v>
      </c>
      <c r="H216" s="13">
        <f t="shared" si="10"/>
        <v>2.052</v>
      </c>
    </row>
    <row r="217" spans="1:8" x14ac:dyDescent="0.25">
      <c r="A217" s="13">
        <f t="shared" si="11"/>
        <v>720</v>
      </c>
      <c r="B217" s="13">
        <v>117</v>
      </c>
      <c r="C217" s="13">
        <v>1374</v>
      </c>
      <c r="D217" s="13"/>
      <c r="E217" s="30">
        <v>1.405E-2</v>
      </c>
      <c r="F217" s="13"/>
      <c r="G217" s="13">
        <f t="shared" si="9"/>
        <v>19.3047</v>
      </c>
      <c r="H217" s="13">
        <f t="shared" si="10"/>
        <v>1.64385</v>
      </c>
    </row>
    <row r="218" spans="1:8" x14ac:dyDescent="0.25">
      <c r="A218" s="13">
        <f t="shared" si="11"/>
        <v>722</v>
      </c>
      <c r="B218" s="13">
        <v>103</v>
      </c>
      <c r="C218" s="13">
        <v>1405</v>
      </c>
      <c r="D218" s="13"/>
      <c r="E218" s="30">
        <v>1.2199999999999999E-2</v>
      </c>
      <c r="F218" s="13"/>
      <c r="G218" s="13">
        <f t="shared" si="9"/>
        <v>17.140999999999998</v>
      </c>
      <c r="H218" s="13">
        <f t="shared" si="10"/>
        <v>1.2565999999999999</v>
      </c>
    </row>
    <row r="219" spans="1:8" x14ac:dyDescent="0.25">
      <c r="A219" s="13">
        <f t="shared" si="11"/>
        <v>724</v>
      </c>
      <c r="B219" s="13">
        <v>103</v>
      </c>
      <c r="C219" s="13">
        <v>1438</v>
      </c>
      <c r="D219" s="13"/>
      <c r="E219" s="30">
        <v>1.145E-2</v>
      </c>
      <c r="F219" s="13"/>
      <c r="G219" s="13">
        <f t="shared" si="9"/>
        <v>16.4651</v>
      </c>
      <c r="H219" s="13">
        <f t="shared" si="10"/>
        <v>1.1793500000000001</v>
      </c>
    </row>
    <row r="220" spans="1:8" x14ac:dyDescent="0.25">
      <c r="A220" s="13">
        <f t="shared" si="11"/>
        <v>726</v>
      </c>
      <c r="B220" s="13">
        <v>92.1</v>
      </c>
      <c r="C220" s="13">
        <v>1459</v>
      </c>
      <c r="D220" s="13"/>
      <c r="E220" s="30">
        <v>1.065E-2</v>
      </c>
      <c r="F220" s="13"/>
      <c r="G220" s="13">
        <f t="shared" si="9"/>
        <v>15.538349999999999</v>
      </c>
      <c r="H220" s="13">
        <f t="shared" si="10"/>
        <v>0.98086499999999988</v>
      </c>
    </row>
    <row r="221" spans="1:8" x14ac:dyDescent="0.25">
      <c r="A221" s="13">
        <f t="shared" si="11"/>
        <v>728</v>
      </c>
      <c r="B221" s="13">
        <v>92.1</v>
      </c>
      <c r="C221" s="13">
        <v>1493</v>
      </c>
      <c r="D221" s="13"/>
      <c r="E221" s="30">
        <v>1.125E-2</v>
      </c>
      <c r="F221" s="13"/>
      <c r="G221" s="13">
        <f t="shared" si="9"/>
        <v>16.796250000000001</v>
      </c>
      <c r="H221" s="13">
        <f t="shared" si="10"/>
        <v>1.036125</v>
      </c>
    </row>
    <row r="222" spans="1:8" x14ac:dyDescent="0.25">
      <c r="A222" s="13">
        <f t="shared" si="11"/>
        <v>730</v>
      </c>
      <c r="B222" s="13">
        <v>80.8</v>
      </c>
      <c r="C222" s="13">
        <v>1502</v>
      </c>
      <c r="D222" s="13"/>
      <c r="E222" s="30">
        <v>1.095E-2</v>
      </c>
      <c r="F222" s="13"/>
      <c r="G222" s="13">
        <f t="shared" si="9"/>
        <v>16.446899999999999</v>
      </c>
      <c r="H222" s="13">
        <f t="shared" si="10"/>
        <v>0.88475999999999999</v>
      </c>
    </row>
    <row r="223" spans="1:8" x14ac:dyDescent="0.25">
      <c r="A223" s="13">
        <f t="shared" si="11"/>
        <v>732</v>
      </c>
      <c r="B223" s="13">
        <v>80.8</v>
      </c>
      <c r="C223" s="13">
        <v>1508</v>
      </c>
      <c r="D223" s="13"/>
      <c r="E223" s="30">
        <v>1.001705E-2</v>
      </c>
      <c r="F223" s="13"/>
      <c r="G223" s="13">
        <f t="shared" si="9"/>
        <v>15.105711399999999</v>
      </c>
      <c r="H223" s="13">
        <f t="shared" si="10"/>
        <v>0.8093776399999999</v>
      </c>
    </row>
    <row r="224" spans="1:8" x14ac:dyDescent="0.25">
      <c r="A224" s="13">
        <f t="shared" si="11"/>
        <v>734</v>
      </c>
      <c r="B224" s="13">
        <v>73.3</v>
      </c>
      <c r="C224" s="13">
        <v>1513</v>
      </c>
      <c r="D224" s="13"/>
      <c r="E224" s="30">
        <v>1.006665E-2</v>
      </c>
      <c r="F224" s="13"/>
      <c r="G224" s="13">
        <f t="shared" si="9"/>
        <v>15.23084145</v>
      </c>
      <c r="H224" s="13">
        <f t="shared" si="10"/>
        <v>0.73788544499999997</v>
      </c>
    </row>
    <row r="225" spans="1:8" x14ac:dyDescent="0.25">
      <c r="A225" s="13">
        <f t="shared" si="11"/>
        <v>736</v>
      </c>
      <c r="B225" s="13">
        <v>73.3</v>
      </c>
      <c r="C225" s="13">
        <v>1505</v>
      </c>
      <c r="D225" s="13"/>
      <c r="E225" s="30">
        <v>9.2502499999999998E-3</v>
      </c>
      <c r="F225" s="13"/>
      <c r="G225" s="13">
        <f t="shared" si="9"/>
        <v>13.921626249999999</v>
      </c>
      <c r="H225" s="13">
        <f t="shared" si="10"/>
        <v>0.67804332499999997</v>
      </c>
    </row>
    <row r="226" spans="1:8" x14ac:dyDescent="0.25">
      <c r="A226" s="13">
        <f t="shared" si="11"/>
        <v>738</v>
      </c>
      <c r="B226" s="13">
        <v>73.3</v>
      </c>
      <c r="C226" s="13">
        <v>1488</v>
      </c>
      <c r="D226" s="13"/>
      <c r="E226" s="30">
        <v>9.1178500000000003E-3</v>
      </c>
      <c r="F226" s="13"/>
      <c r="G226" s="13">
        <f t="shared" si="9"/>
        <v>13.567360800000001</v>
      </c>
      <c r="H226" s="13">
        <f t="shared" si="10"/>
        <v>0.66833840499999997</v>
      </c>
    </row>
    <row r="227" spans="1:8" x14ac:dyDescent="0.25">
      <c r="A227" s="13">
        <f t="shared" si="11"/>
        <v>740</v>
      </c>
      <c r="B227" s="13">
        <v>73.3</v>
      </c>
      <c r="C227" s="13">
        <v>1467</v>
      </c>
      <c r="D227" s="13"/>
      <c r="E227" s="30">
        <v>8.4396000000000002E-3</v>
      </c>
      <c r="F227" s="13"/>
      <c r="G227" s="13">
        <f t="shared" si="9"/>
        <v>12.380893200000001</v>
      </c>
      <c r="H227" s="13">
        <f t="shared" si="10"/>
        <v>0.61862267999999998</v>
      </c>
    </row>
    <row r="228" spans="1:8" x14ac:dyDescent="0.25">
      <c r="A228" s="13">
        <f t="shared" si="11"/>
        <v>742</v>
      </c>
      <c r="B228" s="13">
        <v>73.3</v>
      </c>
      <c r="C228" s="13">
        <v>1435</v>
      </c>
      <c r="D228" s="13"/>
      <c r="E228" s="30">
        <v>9.5059499999999991E-3</v>
      </c>
      <c r="F228" s="13"/>
      <c r="G228" s="13">
        <f t="shared" si="9"/>
        <v>13.641038249999999</v>
      </c>
      <c r="H228" s="13">
        <f t="shared" si="10"/>
        <v>0.69678613499999986</v>
      </c>
    </row>
    <row r="229" spans="1:8" x14ac:dyDescent="0.25">
      <c r="A229" s="13">
        <f t="shared" si="11"/>
        <v>744</v>
      </c>
      <c r="B229" s="13">
        <v>73.3</v>
      </c>
      <c r="C229" s="13">
        <v>1394</v>
      </c>
      <c r="D229" s="13"/>
      <c r="E229" s="30">
        <v>7.9968499999999998E-3</v>
      </c>
      <c r="F229" s="13"/>
      <c r="G229" s="13">
        <f t="shared" si="9"/>
        <v>11.1476089</v>
      </c>
      <c r="H229" s="13">
        <f t="shared" si="10"/>
        <v>0.58616910499999997</v>
      </c>
    </row>
    <row r="230" spans="1:8" x14ac:dyDescent="0.25">
      <c r="A230" s="13">
        <f t="shared" si="11"/>
        <v>746</v>
      </c>
      <c r="B230" s="13">
        <v>73.3</v>
      </c>
      <c r="C230" s="13">
        <v>1338</v>
      </c>
      <c r="D230" s="13"/>
      <c r="E230" s="30">
        <v>8.4033500000000004E-3</v>
      </c>
      <c r="F230" s="13"/>
      <c r="G230" s="13">
        <f t="shared" si="9"/>
        <v>11.2436823</v>
      </c>
      <c r="H230" s="13">
        <f t="shared" si="10"/>
        <v>0.61596555500000005</v>
      </c>
    </row>
    <row r="231" spans="1:8" x14ac:dyDescent="0.25">
      <c r="A231" s="13">
        <f t="shared" si="11"/>
        <v>748</v>
      </c>
      <c r="B231" s="13">
        <v>61.9</v>
      </c>
      <c r="C231" s="13">
        <v>1281</v>
      </c>
      <c r="D231" s="13"/>
      <c r="E231" s="30">
        <v>8.3662499999999987E-3</v>
      </c>
      <c r="F231" s="13"/>
      <c r="G231" s="13">
        <f t="shared" si="9"/>
        <v>10.717166249999998</v>
      </c>
      <c r="H231" s="13">
        <f t="shared" si="10"/>
        <v>0.51787087499999995</v>
      </c>
    </row>
    <row r="232" spans="1:8" x14ac:dyDescent="0.25">
      <c r="A232" s="13">
        <f t="shared" si="11"/>
        <v>750</v>
      </c>
      <c r="B232" s="13">
        <v>61.9</v>
      </c>
      <c r="C232" s="13">
        <v>1209</v>
      </c>
      <c r="D232" s="13"/>
      <c r="E232" s="30">
        <v>7.2732000000000005E-3</v>
      </c>
      <c r="F232" s="13"/>
      <c r="G232" s="13">
        <f t="shared" si="9"/>
        <v>8.7932988000000005</v>
      </c>
      <c r="H232" s="13">
        <f t="shared" si="10"/>
        <v>0.45021108000000004</v>
      </c>
    </row>
    <row r="233" spans="1:8" x14ac:dyDescent="0.25">
      <c r="A233" s="13">
        <f t="shared" si="11"/>
        <v>752</v>
      </c>
      <c r="B233" s="13">
        <v>61.9</v>
      </c>
      <c r="C233" s="13">
        <v>1132</v>
      </c>
      <c r="D233" s="13"/>
      <c r="E233" s="30">
        <v>7.0146499999999999E-3</v>
      </c>
      <c r="F233" s="13"/>
      <c r="G233" s="13">
        <f t="shared" si="9"/>
        <v>7.9405837999999997</v>
      </c>
      <c r="H233" s="13">
        <f t="shared" si="10"/>
        <v>0.43420683499999996</v>
      </c>
    </row>
    <row r="234" spans="1:8" x14ac:dyDescent="0.25">
      <c r="A234" s="13">
        <f t="shared" si="11"/>
        <v>754</v>
      </c>
      <c r="B234" s="13">
        <v>61.9</v>
      </c>
      <c r="C234" s="13">
        <v>1056</v>
      </c>
      <c r="D234" s="13"/>
      <c r="E234" s="30">
        <v>7.0444500000000007E-3</v>
      </c>
      <c r="F234" s="13"/>
      <c r="G234" s="13">
        <f t="shared" si="9"/>
        <v>7.438939200000001</v>
      </c>
      <c r="H234" s="13">
        <f t="shared" si="10"/>
        <v>0.43605145500000003</v>
      </c>
    </row>
    <row r="235" spans="1:8" x14ac:dyDescent="0.25">
      <c r="A235" s="13">
        <f t="shared" si="11"/>
        <v>756</v>
      </c>
      <c r="B235" s="13">
        <v>61.9</v>
      </c>
      <c r="C235" s="13">
        <v>983</v>
      </c>
      <c r="D235" s="13"/>
      <c r="E235" s="30">
        <v>6.2187500000000003E-3</v>
      </c>
      <c r="F235" s="13"/>
      <c r="G235" s="13">
        <f t="shared" si="9"/>
        <v>6.1130312500000006</v>
      </c>
      <c r="H235" s="13">
        <f t="shared" si="10"/>
        <v>0.38494062500000004</v>
      </c>
    </row>
    <row r="236" spans="1:8" x14ac:dyDescent="0.25">
      <c r="A236" s="13">
        <f t="shared" si="11"/>
        <v>758</v>
      </c>
      <c r="B236" s="13">
        <v>61.9</v>
      </c>
      <c r="C236" s="13">
        <v>903</v>
      </c>
      <c r="D236" s="13"/>
      <c r="E236" s="30">
        <v>6.7550500000000003E-3</v>
      </c>
      <c r="F236" s="13"/>
      <c r="G236" s="13">
        <f t="shared" si="9"/>
        <v>6.0998101500000006</v>
      </c>
      <c r="H236" s="13">
        <f t="shared" si="10"/>
        <v>0.41813759500000003</v>
      </c>
    </row>
    <row r="237" spans="1:8" x14ac:dyDescent="0.25">
      <c r="A237" s="13">
        <f t="shared" si="11"/>
        <v>760</v>
      </c>
      <c r="B237" s="13">
        <v>61.9</v>
      </c>
      <c r="C237" s="13">
        <v>839</v>
      </c>
      <c r="D237" s="13"/>
      <c r="E237" s="30">
        <v>5.0566999999999999E-3</v>
      </c>
      <c r="F237" s="13"/>
      <c r="G237" s="13">
        <f t="shared" si="9"/>
        <v>4.2425712999999998</v>
      </c>
      <c r="H237" s="13">
        <f t="shared" si="10"/>
        <v>0.31300972999999999</v>
      </c>
    </row>
    <row r="238" spans="1:8" x14ac:dyDescent="0.25">
      <c r="A238" s="13">
        <f t="shared" si="11"/>
        <v>762</v>
      </c>
      <c r="B238" s="13">
        <v>61.9</v>
      </c>
      <c r="C238" s="13">
        <v>738</v>
      </c>
      <c r="D238" s="13"/>
      <c r="E238" s="30">
        <v>6.6122500000000001E-3</v>
      </c>
      <c r="F238" s="13"/>
      <c r="G238" s="13">
        <f t="shared" si="9"/>
        <v>4.8798405000000002</v>
      </c>
      <c r="H238" s="13">
        <f t="shared" si="10"/>
        <v>0.40929827499999999</v>
      </c>
    </row>
    <row r="239" spans="1:8" x14ac:dyDescent="0.25">
      <c r="A239" s="13">
        <f t="shared" si="11"/>
        <v>764</v>
      </c>
      <c r="B239" s="13">
        <v>61.9</v>
      </c>
      <c r="C239" s="13">
        <v>677</v>
      </c>
      <c r="D239" s="13"/>
      <c r="E239" s="30">
        <v>5.74005E-3</v>
      </c>
      <c r="F239" s="13"/>
      <c r="G239" s="13">
        <f t="shared" si="9"/>
        <v>3.8860138499999999</v>
      </c>
      <c r="H239" s="13">
        <f t="shared" si="10"/>
        <v>0.35530909500000002</v>
      </c>
    </row>
    <row r="240" spans="1:8" x14ac:dyDescent="0.25">
      <c r="A240" s="13">
        <f t="shared" si="11"/>
        <v>766</v>
      </c>
      <c r="B240" s="13">
        <v>61.9</v>
      </c>
      <c r="C240" s="13">
        <v>616</v>
      </c>
      <c r="D240" s="13"/>
      <c r="E240" s="30">
        <v>6.8904999999999999E-3</v>
      </c>
      <c r="F240" s="13"/>
      <c r="G240" s="13">
        <f t="shared" si="9"/>
        <v>4.244548</v>
      </c>
      <c r="H240" s="13">
        <f t="shared" si="10"/>
        <v>0.42652194999999998</v>
      </c>
    </row>
    <row r="241" spans="1:8" x14ac:dyDescent="0.25">
      <c r="A241" s="13">
        <f t="shared" si="11"/>
        <v>768</v>
      </c>
      <c r="B241" s="13">
        <v>61.9</v>
      </c>
      <c r="C241" s="13">
        <v>539</v>
      </c>
      <c r="D241" s="13"/>
      <c r="E241" s="30">
        <v>6.5140500000000004E-3</v>
      </c>
      <c r="F241" s="13"/>
      <c r="G241" s="13">
        <f t="shared" si="9"/>
        <v>3.5110729500000004</v>
      </c>
      <c r="H241" s="13">
        <f t="shared" si="10"/>
        <v>0.40321969499999999</v>
      </c>
    </row>
    <row r="242" spans="1:8" x14ac:dyDescent="0.25">
      <c r="A242" s="13">
        <f t="shared" si="11"/>
        <v>770</v>
      </c>
      <c r="B242" s="13">
        <v>49.8</v>
      </c>
      <c r="C242" s="13">
        <v>475</v>
      </c>
      <c r="D242" s="13"/>
      <c r="E242" s="30">
        <v>5.6673999999999995E-3</v>
      </c>
      <c r="F242" s="13"/>
      <c r="G242" s="13">
        <f t="shared" si="9"/>
        <v>2.6920149999999996</v>
      </c>
      <c r="H242" s="13">
        <f t="shared" si="10"/>
        <v>0.28223651999999994</v>
      </c>
    </row>
    <row r="243" spans="1:8" x14ac:dyDescent="0.25">
      <c r="A243" s="13">
        <f t="shared" si="11"/>
        <v>772</v>
      </c>
      <c r="B243" s="13">
        <v>49.8</v>
      </c>
      <c r="C243" s="13">
        <v>422</v>
      </c>
      <c r="D243" s="13"/>
      <c r="E243" s="30">
        <v>6.3361500000000005E-3</v>
      </c>
      <c r="F243" s="13"/>
      <c r="G243" s="13">
        <f t="shared" si="9"/>
        <v>2.6738553</v>
      </c>
      <c r="H243" s="13">
        <f t="shared" si="10"/>
        <v>0.31554027000000001</v>
      </c>
    </row>
    <row r="244" spans="1:8" x14ac:dyDescent="0.25">
      <c r="A244" s="13">
        <f t="shared" si="11"/>
        <v>774</v>
      </c>
      <c r="B244" s="13">
        <v>49.8</v>
      </c>
      <c r="C244" s="13">
        <v>367</v>
      </c>
      <c r="D244" s="13"/>
      <c r="E244" s="30">
        <v>6.6768000000000001E-3</v>
      </c>
      <c r="F244" s="13"/>
      <c r="G244" s="13">
        <f t="shared" si="9"/>
        <v>2.4503856000000002</v>
      </c>
      <c r="H244" s="13">
        <f t="shared" si="10"/>
        <v>0.33250463999999996</v>
      </c>
    </row>
    <row r="245" spans="1:8" x14ac:dyDescent="0.25">
      <c r="A245" s="13">
        <f t="shared" si="11"/>
        <v>776</v>
      </c>
      <c r="B245" s="13">
        <v>49.8</v>
      </c>
      <c r="C245" s="13">
        <v>322</v>
      </c>
      <c r="D245" s="13"/>
      <c r="E245" s="30">
        <v>5.4418499999999998E-3</v>
      </c>
      <c r="F245" s="13"/>
      <c r="G245" s="13">
        <f t="shared" si="9"/>
        <v>1.7522757</v>
      </c>
      <c r="H245" s="13">
        <f t="shared" si="10"/>
        <v>0.27100412999999995</v>
      </c>
    </row>
    <row r="246" spans="1:8" x14ac:dyDescent="0.25">
      <c r="A246" s="13">
        <f t="shared" si="11"/>
        <v>778</v>
      </c>
      <c r="B246" s="13">
        <v>49.8</v>
      </c>
      <c r="C246" s="13">
        <v>287</v>
      </c>
      <c r="D246" s="13"/>
      <c r="E246" s="30">
        <v>5.7269499999999997E-3</v>
      </c>
      <c r="F246" s="13"/>
      <c r="G246" s="13">
        <f t="shared" si="9"/>
        <v>1.6436346499999999</v>
      </c>
      <c r="H246" s="13">
        <f t="shared" si="10"/>
        <v>0.28520210999999995</v>
      </c>
    </row>
    <row r="247" spans="1:8" x14ac:dyDescent="0.25">
      <c r="A247" s="13">
        <f t="shared" si="11"/>
        <v>780</v>
      </c>
      <c r="B247" s="13">
        <v>49.8</v>
      </c>
      <c r="C247" s="13">
        <v>248</v>
      </c>
      <c r="D247" s="13"/>
      <c r="E247" s="30">
        <v>6.4577000000000002E-3</v>
      </c>
      <c r="F247" s="13"/>
      <c r="G247" s="13">
        <f t="shared" si="9"/>
        <v>1.6015096</v>
      </c>
      <c r="H247" s="13">
        <f t="shared" si="10"/>
        <v>0.32159346</v>
      </c>
    </row>
    <row r="248" spans="1:8" x14ac:dyDescent="0.25">
      <c r="A248" s="13">
        <f t="shared" si="11"/>
        <v>782</v>
      </c>
      <c r="B248" s="13">
        <v>49.8</v>
      </c>
      <c r="C248" s="13">
        <v>224</v>
      </c>
      <c r="D248" s="13"/>
      <c r="E248" s="30">
        <v>4.8494499999999999E-3</v>
      </c>
      <c r="F248" s="13"/>
      <c r="G248" s="13">
        <f t="shared" si="9"/>
        <v>1.0862768</v>
      </c>
      <c r="H248" s="13">
        <f t="shared" si="10"/>
        <v>0.24150260999999998</v>
      </c>
    </row>
    <row r="249" spans="1:8" x14ac:dyDescent="0.25">
      <c r="A249" s="13">
        <f t="shared" si="11"/>
        <v>784</v>
      </c>
      <c r="B249" s="13">
        <v>49.8</v>
      </c>
      <c r="C249" s="13">
        <v>196</v>
      </c>
      <c r="D249" s="13"/>
      <c r="E249" s="30">
        <v>5.7097499999999995E-3</v>
      </c>
      <c r="F249" s="13"/>
      <c r="G249" s="13">
        <f t="shared" si="9"/>
        <v>1.119111</v>
      </c>
      <c r="H249" s="13">
        <f t="shared" si="10"/>
        <v>0.28434554999999995</v>
      </c>
    </row>
    <row r="250" spans="1:8" x14ac:dyDescent="0.25">
      <c r="A250" s="13">
        <f t="shared" si="11"/>
        <v>786</v>
      </c>
      <c r="B250" s="13">
        <v>49.8</v>
      </c>
      <c r="C250" s="13">
        <v>177</v>
      </c>
      <c r="D250" s="13"/>
      <c r="E250" s="30">
        <v>5.8237499999999999E-3</v>
      </c>
      <c r="F250" s="13"/>
      <c r="G250" s="13">
        <f t="shared" si="9"/>
        <v>1.03080375</v>
      </c>
      <c r="H250" s="13">
        <f t="shared" si="10"/>
        <v>0.29002275</v>
      </c>
    </row>
    <row r="251" spans="1:8" x14ac:dyDescent="0.25">
      <c r="A251" s="13">
        <f t="shared" si="11"/>
        <v>788</v>
      </c>
      <c r="B251" s="13">
        <v>49.8</v>
      </c>
      <c r="C251" s="13">
        <v>153</v>
      </c>
      <c r="D251" s="13"/>
      <c r="E251" s="30">
        <v>5.2681499999999992E-3</v>
      </c>
      <c r="F251" s="13"/>
      <c r="G251" s="13">
        <f t="shared" si="9"/>
        <v>0.80602694999999991</v>
      </c>
      <c r="H251" s="13">
        <f t="shared" si="10"/>
        <v>0.26235386999999993</v>
      </c>
    </row>
    <row r="252" spans="1:8" x14ac:dyDescent="0.25">
      <c r="A252" s="13">
        <f t="shared" si="11"/>
        <v>790</v>
      </c>
      <c r="B252" s="13">
        <v>49.8</v>
      </c>
      <c r="C252" s="13">
        <v>138</v>
      </c>
      <c r="D252" s="13"/>
      <c r="E252" s="30">
        <v>4.27445E-3</v>
      </c>
      <c r="F252" s="13"/>
      <c r="G252" s="13">
        <f t="shared" si="9"/>
        <v>0.58987409999999996</v>
      </c>
      <c r="H252" s="13">
        <f t="shared" si="10"/>
        <v>0.21286760999999998</v>
      </c>
    </row>
    <row r="253" spans="1:8" x14ac:dyDescent="0.25">
      <c r="A253" s="13">
        <f t="shared" si="11"/>
        <v>792</v>
      </c>
      <c r="B253" s="13">
        <v>49.8</v>
      </c>
      <c r="C253" s="13">
        <v>130</v>
      </c>
      <c r="D253" s="13"/>
      <c r="E253" s="30">
        <v>7.0302999999999997E-3</v>
      </c>
      <c r="F253" s="13"/>
      <c r="G253" s="13">
        <f t="shared" si="9"/>
        <v>0.91393899999999995</v>
      </c>
      <c r="H253" s="13">
        <f t="shared" si="10"/>
        <v>0.35010893999999998</v>
      </c>
    </row>
    <row r="254" spans="1:8" x14ac:dyDescent="0.25">
      <c r="A254" s="13">
        <f t="shared" si="11"/>
        <v>794</v>
      </c>
      <c r="B254" s="13">
        <v>49.8</v>
      </c>
      <c r="C254" s="13">
        <v>117</v>
      </c>
      <c r="D254" s="13"/>
      <c r="E254" s="30">
        <v>5.8927000000000007E-3</v>
      </c>
      <c r="F254" s="13"/>
      <c r="G254" s="13">
        <f t="shared" si="9"/>
        <v>0.68944590000000006</v>
      </c>
      <c r="H254" s="13">
        <f t="shared" si="10"/>
        <v>0.29345646000000003</v>
      </c>
    </row>
    <row r="255" spans="1:8" x14ac:dyDescent="0.25">
      <c r="A255" s="13">
        <f t="shared" si="11"/>
        <v>796</v>
      </c>
      <c r="B255" s="13">
        <v>49.8</v>
      </c>
      <c r="C255" s="13">
        <v>102</v>
      </c>
      <c r="D255" s="13"/>
      <c r="E255" s="30">
        <v>4.1723999999999997E-3</v>
      </c>
      <c r="F255" s="13"/>
      <c r="G255" s="13">
        <f t="shared" si="9"/>
        <v>0.42558479999999999</v>
      </c>
      <c r="H255" s="13">
        <f t="shared" si="10"/>
        <v>0.20778551999999997</v>
      </c>
    </row>
    <row r="256" spans="1:8" x14ac:dyDescent="0.25">
      <c r="A256" s="13">
        <f t="shared" si="11"/>
        <v>798</v>
      </c>
      <c r="B256" s="13">
        <v>49.8</v>
      </c>
      <c r="C256" s="13">
        <v>92.2</v>
      </c>
      <c r="D256" s="13"/>
      <c r="E256" s="30">
        <v>4.9920499999999996E-3</v>
      </c>
      <c r="F256" s="13"/>
      <c r="G256" s="13">
        <f t="shared" si="9"/>
        <v>0.46026700999999998</v>
      </c>
      <c r="H256" s="13">
        <f t="shared" si="10"/>
        <v>0.24860408999999997</v>
      </c>
    </row>
    <row r="257" spans="1:8" x14ac:dyDescent="0.25">
      <c r="A257" s="13">
        <f t="shared" si="11"/>
        <v>800</v>
      </c>
      <c r="B257" s="13">
        <v>49.8</v>
      </c>
      <c r="C257" s="13">
        <v>92.2</v>
      </c>
      <c r="D257" s="13"/>
      <c r="F257" s="13"/>
      <c r="G257" s="13">
        <f t="shared" si="9"/>
        <v>0</v>
      </c>
      <c r="H257" s="13">
        <f t="shared" si="10"/>
        <v>0</v>
      </c>
    </row>
    <row r="258" spans="1:8" x14ac:dyDescent="0.25">
      <c r="E258" s="31"/>
    </row>
    <row r="259" spans="1:8" x14ac:dyDescent="0.25">
      <c r="E259" s="31"/>
    </row>
    <row r="260" spans="1:8" x14ac:dyDescent="0.25">
      <c r="E260" s="31"/>
    </row>
    <row r="261" spans="1:8" x14ac:dyDescent="0.25">
      <c r="E261" s="31"/>
    </row>
    <row r="262" spans="1:8" x14ac:dyDescent="0.25">
      <c r="E262" s="31"/>
    </row>
    <row r="263" spans="1:8" x14ac:dyDescent="0.25">
      <c r="E263" s="31"/>
    </row>
    <row r="264" spans="1:8" x14ac:dyDescent="0.25">
      <c r="E264" s="31"/>
    </row>
    <row r="265" spans="1:8" x14ac:dyDescent="0.25">
      <c r="E265" s="31"/>
    </row>
    <row r="266" spans="1:8" x14ac:dyDescent="0.25">
      <c r="E266" s="31"/>
    </row>
    <row r="267" spans="1:8" x14ac:dyDescent="0.25">
      <c r="E267" s="31"/>
    </row>
    <row r="268" spans="1:8" x14ac:dyDescent="0.25">
      <c r="E268" s="31"/>
    </row>
    <row r="269" spans="1:8" x14ac:dyDescent="0.25">
      <c r="E269" s="31"/>
    </row>
    <row r="270" spans="1:8" x14ac:dyDescent="0.25">
      <c r="E270" s="31"/>
    </row>
    <row r="271" spans="1:8" x14ac:dyDescent="0.25">
      <c r="E271" s="31"/>
    </row>
    <row r="272" spans="1:8" x14ac:dyDescent="0.25">
      <c r="E272" s="31"/>
    </row>
    <row r="273" spans="5:5" x14ac:dyDescent="0.25">
      <c r="E273" s="31"/>
    </row>
    <row r="274" spans="5:5" x14ac:dyDescent="0.25">
      <c r="E274" s="31"/>
    </row>
    <row r="275" spans="5:5" x14ac:dyDescent="0.25">
      <c r="E275" s="31"/>
    </row>
    <row r="276" spans="5:5" x14ac:dyDescent="0.25">
      <c r="E276" s="31"/>
    </row>
    <row r="277" spans="5:5" x14ac:dyDescent="0.25">
      <c r="E277" s="31"/>
    </row>
    <row r="278" spans="5:5" x14ac:dyDescent="0.25">
      <c r="E278" s="31"/>
    </row>
    <row r="279" spans="5:5" x14ac:dyDescent="0.25">
      <c r="E279" s="31"/>
    </row>
    <row r="280" spans="5:5" x14ac:dyDescent="0.25">
      <c r="E280" s="31"/>
    </row>
    <row r="281" spans="5:5" x14ac:dyDescent="0.25">
      <c r="E281" s="31"/>
    </row>
    <row r="282" spans="5:5" x14ac:dyDescent="0.25">
      <c r="E282" s="31"/>
    </row>
    <row r="283" spans="5:5" x14ac:dyDescent="0.25">
      <c r="E283" s="31"/>
    </row>
    <row r="284" spans="5:5" x14ac:dyDescent="0.25">
      <c r="E284" s="31"/>
    </row>
    <row r="285" spans="5:5" x14ac:dyDescent="0.25">
      <c r="E285" s="31"/>
    </row>
    <row r="286" spans="5:5" x14ac:dyDescent="0.25">
      <c r="E286" s="31"/>
    </row>
    <row r="287" spans="5:5" x14ac:dyDescent="0.25">
      <c r="E287" s="31"/>
    </row>
    <row r="288" spans="5:5" x14ac:dyDescent="0.25">
      <c r="E288" s="31"/>
    </row>
    <row r="289" spans="5:5" x14ac:dyDescent="0.25">
      <c r="E289" s="31"/>
    </row>
    <row r="290" spans="5:5" x14ac:dyDescent="0.25">
      <c r="E290" s="31"/>
    </row>
    <row r="291" spans="5:5" x14ac:dyDescent="0.25">
      <c r="E291" s="31"/>
    </row>
    <row r="292" spans="5:5" x14ac:dyDescent="0.25">
      <c r="E292" s="31"/>
    </row>
    <row r="293" spans="5:5" x14ac:dyDescent="0.25">
      <c r="E293" s="31"/>
    </row>
    <row r="294" spans="5:5" x14ac:dyDescent="0.25">
      <c r="E294" s="31"/>
    </row>
    <row r="295" spans="5:5" x14ac:dyDescent="0.25">
      <c r="E295" s="31"/>
    </row>
    <row r="296" spans="5:5" x14ac:dyDescent="0.25">
      <c r="E296" s="31"/>
    </row>
    <row r="297" spans="5:5" x14ac:dyDescent="0.25">
      <c r="E297" s="31"/>
    </row>
    <row r="298" spans="5:5" x14ac:dyDescent="0.25">
      <c r="E298" s="31"/>
    </row>
    <row r="299" spans="5:5" x14ac:dyDescent="0.25">
      <c r="E299" s="31"/>
    </row>
    <row r="300" spans="5:5" x14ac:dyDescent="0.25">
      <c r="E300" s="31"/>
    </row>
    <row r="301" spans="5:5" x14ac:dyDescent="0.25">
      <c r="E301" s="31"/>
    </row>
    <row r="302" spans="5:5" x14ac:dyDescent="0.25">
      <c r="E302" s="31"/>
    </row>
    <row r="303" spans="5:5" x14ac:dyDescent="0.25">
      <c r="E303" s="31"/>
    </row>
    <row r="304" spans="5:5" x14ac:dyDescent="0.25">
      <c r="E304" s="31"/>
    </row>
    <row r="305" spans="5:5" x14ac:dyDescent="0.25">
      <c r="E305" s="31"/>
    </row>
    <row r="306" spans="5:5" x14ac:dyDescent="0.25">
      <c r="E306" s="31"/>
    </row>
    <row r="307" spans="5:5" x14ac:dyDescent="0.25">
      <c r="E307" s="31"/>
    </row>
    <row r="308" spans="5:5" x14ac:dyDescent="0.25">
      <c r="E308" s="31"/>
    </row>
    <row r="309" spans="5:5" x14ac:dyDescent="0.25">
      <c r="E309" s="31"/>
    </row>
    <row r="310" spans="5:5" x14ac:dyDescent="0.25">
      <c r="E310" s="31"/>
    </row>
    <row r="311" spans="5:5" x14ac:dyDescent="0.25">
      <c r="E311" s="31"/>
    </row>
    <row r="312" spans="5:5" x14ac:dyDescent="0.25">
      <c r="E312" s="31"/>
    </row>
    <row r="313" spans="5:5" x14ac:dyDescent="0.25">
      <c r="E313" s="31"/>
    </row>
    <row r="314" spans="5:5" x14ac:dyDescent="0.25">
      <c r="E314" s="31"/>
    </row>
    <row r="315" spans="5:5" x14ac:dyDescent="0.25">
      <c r="E315" s="31"/>
    </row>
    <row r="316" spans="5:5" x14ac:dyDescent="0.25">
      <c r="E316" s="31"/>
    </row>
    <row r="317" spans="5:5" x14ac:dyDescent="0.25">
      <c r="E317" s="31"/>
    </row>
    <row r="318" spans="5:5" x14ac:dyDescent="0.25">
      <c r="E318" s="31"/>
    </row>
    <row r="319" spans="5:5" x14ac:dyDescent="0.25">
      <c r="E319" s="31"/>
    </row>
    <row r="320" spans="5:5" x14ac:dyDescent="0.25">
      <c r="E320" s="31"/>
    </row>
    <row r="321" spans="5:5" x14ac:dyDescent="0.25">
      <c r="E321" s="31"/>
    </row>
    <row r="322" spans="5:5" x14ac:dyDescent="0.25">
      <c r="E322" s="31"/>
    </row>
    <row r="323" spans="5:5" x14ac:dyDescent="0.25">
      <c r="E323" s="31"/>
    </row>
    <row r="324" spans="5:5" x14ac:dyDescent="0.25">
      <c r="E324" s="31"/>
    </row>
    <row r="325" spans="5:5" x14ac:dyDescent="0.25">
      <c r="E325" s="31"/>
    </row>
    <row r="326" spans="5:5" x14ac:dyDescent="0.25">
      <c r="E326" s="31"/>
    </row>
    <row r="327" spans="5:5" x14ac:dyDescent="0.25">
      <c r="E327" s="31"/>
    </row>
    <row r="328" spans="5:5" x14ac:dyDescent="0.25">
      <c r="E328" s="31"/>
    </row>
    <row r="329" spans="5:5" x14ac:dyDescent="0.25">
      <c r="E329" s="31"/>
    </row>
    <row r="330" spans="5:5" x14ac:dyDescent="0.25">
      <c r="E330" s="31"/>
    </row>
    <row r="331" spans="5:5" x14ac:dyDescent="0.25">
      <c r="E331" s="31"/>
    </row>
    <row r="332" spans="5:5" x14ac:dyDescent="0.25">
      <c r="E332" s="31"/>
    </row>
    <row r="333" spans="5:5" x14ac:dyDescent="0.25">
      <c r="E333" s="31"/>
    </row>
    <row r="334" spans="5:5" x14ac:dyDescent="0.25">
      <c r="E334" s="31"/>
    </row>
    <row r="335" spans="5:5" x14ac:dyDescent="0.25">
      <c r="E335" s="31"/>
    </row>
    <row r="336" spans="5:5" x14ac:dyDescent="0.25">
      <c r="E336" s="31"/>
    </row>
    <row r="337" spans="5:5" x14ac:dyDescent="0.25">
      <c r="E337" s="31"/>
    </row>
    <row r="338" spans="5:5" x14ac:dyDescent="0.25">
      <c r="E338" s="31"/>
    </row>
    <row r="339" spans="5:5" x14ac:dyDescent="0.25">
      <c r="E339" s="31"/>
    </row>
    <row r="340" spans="5:5" x14ac:dyDescent="0.25">
      <c r="E340" s="31"/>
    </row>
    <row r="341" spans="5:5" x14ac:dyDescent="0.25">
      <c r="E341" s="31"/>
    </row>
    <row r="342" spans="5:5" x14ac:dyDescent="0.25">
      <c r="E342" s="31"/>
    </row>
    <row r="343" spans="5:5" x14ac:dyDescent="0.25">
      <c r="E343" s="31"/>
    </row>
    <row r="344" spans="5:5" x14ac:dyDescent="0.25">
      <c r="E344" s="31"/>
    </row>
    <row r="345" spans="5:5" x14ac:dyDescent="0.25">
      <c r="E345" s="31"/>
    </row>
    <row r="346" spans="5:5" x14ac:dyDescent="0.25">
      <c r="E346" s="31"/>
    </row>
    <row r="347" spans="5:5" x14ac:dyDescent="0.25">
      <c r="E347" s="31"/>
    </row>
    <row r="348" spans="5:5" x14ac:dyDescent="0.25">
      <c r="E348" s="31"/>
    </row>
    <row r="349" spans="5:5" x14ac:dyDescent="0.25">
      <c r="E349" s="31"/>
    </row>
    <row r="350" spans="5:5" x14ac:dyDescent="0.25">
      <c r="E350" s="31"/>
    </row>
    <row r="351" spans="5:5" x14ac:dyDescent="0.25">
      <c r="E351" s="31"/>
    </row>
    <row r="352" spans="5:5" x14ac:dyDescent="0.25">
      <c r="E352" s="31"/>
    </row>
    <row r="353" spans="5:5" x14ac:dyDescent="0.25">
      <c r="E353" s="31"/>
    </row>
    <row r="354" spans="5:5" x14ac:dyDescent="0.25">
      <c r="E354" s="31"/>
    </row>
    <row r="355" spans="5:5" x14ac:dyDescent="0.25">
      <c r="E355" s="31"/>
    </row>
    <row r="356" spans="5:5" x14ac:dyDescent="0.25">
      <c r="E356" s="31"/>
    </row>
    <row r="357" spans="5:5" x14ac:dyDescent="0.25">
      <c r="E357" s="31"/>
    </row>
    <row r="358" spans="5:5" x14ac:dyDescent="0.25">
      <c r="E358" s="31"/>
    </row>
    <row r="359" spans="5:5" x14ac:dyDescent="0.25">
      <c r="E359" s="31"/>
    </row>
    <row r="360" spans="5:5" x14ac:dyDescent="0.25">
      <c r="E360" s="31"/>
    </row>
    <row r="361" spans="5:5" x14ac:dyDescent="0.25">
      <c r="E361" s="31"/>
    </row>
    <row r="362" spans="5:5" x14ac:dyDescent="0.25">
      <c r="E362" s="31"/>
    </row>
    <row r="363" spans="5:5" x14ac:dyDescent="0.25">
      <c r="E363" s="31"/>
    </row>
    <row r="364" spans="5:5" x14ac:dyDescent="0.25">
      <c r="E364" s="31"/>
    </row>
    <row r="365" spans="5:5" x14ac:dyDescent="0.25">
      <c r="E365" s="31"/>
    </row>
    <row r="366" spans="5:5" x14ac:dyDescent="0.25">
      <c r="E366" s="31"/>
    </row>
    <row r="367" spans="5:5" x14ac:dyDescent="0.25">
      <c r="E367" s="31"/>
    </row>
    <row r="368" spans="5:5" x14ac:dyDescent="0.25">
      <c r="E368" s="31"/>
    </row>
    <row r="369" spans="5:5" x14ac:dyDescent="0.25">
      <c r="E369" s="31"/>
    </row>
    <row r="370" spans="5:5" x14ac:dyDescent="0.25">
      <c r="E370" s="31"/>
    </row>
    <row r="371" spans="5:5" x14ac:dyDescent="0.25">
      <c r="E371" s="31"/>
    </row>
    <row r="372" spans="5:5" x14ac:dyDescent="0.25">
      <c r="E372" s="31"/>
    </row>
    <row r="373" spans="5:5" x14ac:dyDescent="0.25">
      <c r="E373" s="31"/>
    </row>
    <row r="374" spans="5:5" x14ac:dyDescent="0.25">
      <c r="E374" s="31"/>
    </row>
    <row r="375" spans="5:5" x14ac:dyDescent="0.25">
      <c r="E375" s="31"/>
    </row>
    <row r="376" spans="5:5" x14ac:dyDescent="0.25">
      <c r="E376" s="31"/>
    </row>
    <row r="377" spans="5:5" x14ac:dyDescent="0.25">
      <c r="E377" s="31"/>
    </row>
    <row r="378" spans="5:5" x14ac:dyDescent="0.25">
      <c r="E378" s="31"/>
    </row>
    <row r="379" spans="5:5" x14ac:dyDescent="0.25">
      <c r="E379" s="31"/>
    </row>
    <row r="380" spans="5:5" x14ac:dyDescent="0.25">
      <c r="E380" s="31"/>
    </row>
    <row r="381" spans="5:5" x14ac:dyDescent="0.25">
      <c r="E381" s="31"/>
    </row>
    <row r="382" spans="5:5" x14ac:dyDescent="0.25">
      <c r="E382" s="31"/>
    </row>
    <row r="383" spans="5:5" x14ac:dyDescent="0.25">
      <c r="E383" s="31"/>
    </row>
    <row r="384" spans="5:5" x14ac:dyDescent="0.25">
      <c r="E384" s="31"/>
    </row>
    <row r="385" spans="5:5" x14ac:dyDescent="0.25">
      <c r="E385" s="31"/>
    </row>
    <row r="386" spans="5:5" x14ac:dyDescent="0.25">
      <c r="E386" s="31"/>
    </row>
    <row r="387" spans="5:5" x14ac:dyDescent="0.25">
      <c r="E387" s="31"/>
    </row>
    <row r="388" spans="5:5" x14ac:dyDescent="0.25">
      <c r="E388" s="31"/>
    </row>
    <row r="389" spans="5:5" x14ac:dyDescent="0.25">
      <c r="E389" s="31"/>
    </row>
    <row r="390" spans="5:5" x14ac:dyDescent="0.25">
      <c r="E390" s="31"/>
    </row>
    <row r="391" spans="5:5" x14ac:dyDescent="0.25">
      <c r="E391" s="31"/>
    </row>
    <row r="392" spans="5:5" x14ac:dyDescent="0.25">
      <c r="E392" s="31"/>
    </row>
    <row r="393" spans="5:5" x14ac:dyDescent="0.25">
      <c r="E393" s="31"/>
    </row>
    <row r="394" spans="5:5" x14ac:dyDescent="0.25">
      <c r="E394" s="31"/>
    </row>
    <row r="395" spans="5:5" x14ac:dyDescent="0.25">
      <c r="E395" s="31"/>
    </row>
    <row r="396" spans="5:5" x14ac:dyDescent="0.25">
      <c r="E396" s="31"/>
    </row>
    <row r="397" spans="5:5" x14ac:dyDescent="0.25">
      <c r="E397" s="31"/>
    </row>
    <row r="398" spans="5:5" x14ac:dyDescent="0.25">
      <c r="E398" s="31"/>
    </row>
    <row r="399" spans="5:5" x14ac:dyDescent="0.25">
      <c r="E399" s="31"/>
    </row>
    <row r="400" spans="5:5" x14ac:dyDescent="0.25">
      <c r="E400" s="31"/>
    </row>
    <row r="401" spans="5:5" x14ac:dyDescent="0.25">
      <c r="E401" s="31"/>
    </row>
    <row r="402" spans="5:5" x14ac:dyDescent="0.25">
      <c r="E402" s="31"/>
    </row>
    <row r="403" spans="5:5" x14ac:dyDescent="0.25">
      <c r="E403" s="31"/>
    </row>
    <row r="404" spans="5:5" x14ac:dyDescent="0.25">
      <c r="E404" s="31"/>
    </row>
    <row r="405" spans="5:5" x14ac:dyDescent="0.25">
      <c r="E405" s="31"/>
    </row>
    <row r="406" spans="5:5" x14ac:dyDescent="0.25">
      <c r="E406" s="31"/>
    </row>
    <row r="407" spans="5:5" x14ac:dyDescent="0.25">
      <c r="E407" s="3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7"/>
  <sheetViews>
    <sheetView tabSelected="1" workbookViewId="0">
      <selection activeCell="D2" sqref="D2"/>
    </sheetView>
  </sheetViews>
  <sheetFormatPr defaultColWidth="9.140625" defaultRowHeight="15" x14ac:dyDescent="0.25"/>
  <cols>
    <col min="1" max="1" width="12.140625" style="6" customWidth="1"/>
    <col min="2" max="3" width="9.140625" style="6"/>
    <col min="4" max="4" width="3.42578125" style="6" customWidth="1"/>
    <col min="5" max="5" width="13.85546875" style="24" customWidth="1"/>
    <col min="6" max="6" width="3.5703125" style="6" customWidth="1"/>
    <col min="7" max="8" width="9.140625" style="6"/>
    <col min="9" max="9" width="6.42578125" style="6" customWidth="1"/>
    <col min="10" max="11" width="9.140625" style="6"/>
    <col min="12" max="12" width="12.7109375" style="6" customWidth="1"/>
    <col min="13" max="14" width="11.28515625" style="6" customWidth="1"/>
    <col min="15" max="15" width="16.140625" style="6" customWidth="1"/>
    <col min="16" max="16384" width="9.140625" style="6"/>
  </cols>
  <sheetData>
    <row r="1" spans="1:17" ht="18" x14ac:dyDescent="0.25">
      <c r="A1" s="32" t="s">
        <v>58</v>
      </c>
    </row>
    <row r="2" spans="1:17" ht="15.75" x14ac:dyDescent="0.25">
      <c r="D2" s="51" t="s">
        <v>53</v>
      </c>
    </row>
    <row r="3" spans="1:17" x14ac:dyDescent="0.25">
      <c r="D3" s="6" t="s">
        <v>9</v>
      </c>
    </row>
    <row r="4" spans="1:17" x14ac:dyDescent="0.25">
      <c r="J4" s="7" t="s">
        <v>27</v>
      </c>
      <c r="K4" s="8"/>
      <c r="L4" s="9">
        <f>(SUM(H7:H257)/(SUM(G7:G257)+SUM(H7:H257)))</f>
        <v>0.871539225430911</v>
      </c>
      <c r="M4" s="10"/>
      <c r="N4" s="10"/>
    </row>
    <row r="5" spans="1:17" x14ac:dyDescent="0.25">
      <c r="A5" s="11" t="s">
        <v>11</v>
      </c>
      <c r="B5" s="11" t="s">
        <v>12</v>
      </c>
      <c r="C5" s="11" t="s">
        <v>13</v>
      </c>
      <c r="D5" s="11"/>
      <c r="E5" s="25" t="s">
        <v>14</v>
      </c>
      <c r="F5" s="11"/>
      <c r="G5" s="11" t="s">
        <v>13</v>
      </c>
      <c r="H5" s="11" t="s">
        <v>12</v>
      </c>
      <c r="J5" s="10"/>
      <c r="K5" s="10"/>
      <c r="L5" s="12"/>
      <c r="M5" s="10" t="s">
        <v>17</v>
      </c>
      <c r="N5" s="10"/>
    </row>
    <row r="6" spans="1:17" x14ac:dyDescent="0.25">
      <c r="A6" s="13"/>
      <c r="B6" s="13"/>
      <c r="C6" s="13"/>
      <c r="D6" s="13"/>
      <c r="E6" s="26"/>
      <c r="F6" s="13"/>
      <c r="G6" s="13"/>
      <c r="H6" s="13"/>
      <c r="J6" s="10" t="s">
        <v>15</v>
      </c>
      <c r="K6" s="10"/>
      <c r="L6" s="12">
        <f>SUM(E7:E56)*2</f>
        <v>0</v>
      </c>
      <c r="M6" s="10"/>
      <c r="N6" s="10"/>
      <c r="O6" s="6" t="s">
        <v>16</v>
      </c>
      <c r="P6" s="14">
        <f>L6+L7+L8+L9+L10</f>
        <v>160.1109802</v>
      </c>
    </row>
    <row r="7" spans="1:17" x14ac:dyDescent="0.25">
      <c r="A7" s="13">
        <v>300</v>
      </c>
      <c r="B7" s="13">
        <v>2233</v>
      </c>
      <c r="C7" s="13">
        <v>920</v>
      </c>
      <c r="D7" s="13"/>
      <c r="E7" s="27"/>
      <c r="F7" s="13"/>
      <c r="G7" s="13">
        <f t="shared" ref="G7:G70" si="0">C7*E7</f>
        <v>0</v>
      </c>
      <c r="H7" s="13">
        <f t="shared" ref="H7:H70" si="1">B7*E7</f>
        <v>0</v>
      </c>
      <c r="J7" s="10" t="s">
        <v>0</v>
      </c>
      <c r="K7" s="10"/>
      <c r="L7" s="12">
        <f>SUM(E57:E106)*2</f>
        <v>32.224833600000011</v>
      </c>
      <c r="M7" s="10"/>
      <c r="N7" s="10"/>
      <c r="O7" s="6" t="s">
        <v>17</v>
      </c>
      <c r="P7" s="15" t="s">
        <v>15</v>
      </c>
      <c r="Q7" s="6">
        <f>L6/P6</f>
        <v>0</v>
      </c>
    </row>
    <row r="8" spans="1:17" x14ac:dyDescent="0.25">
      <c r="A8" s="13">
        <f t="shared" ref="A8:A71" si="2">A7+2</f>
        <v>302</v>
      </c>
      <c r="B8" s="13">
        <v>1838</v>
      </c>
      <c r="C8" s="13">
        <v>784</v>
      </c>
      <c r="D8" s="13"/>
      <c r="E8" s="27"/>
      <c r="F8" s="13"/>
      <c r="G8" s="13">
        <f t="shared" si="0"/>
        <v>0</v>
      </c>
      <c r="H8" s="13">
        <f t="shared" si="1"/>
        <v>0</v>
      </c>
      <c r="J8" s="10" t="s">
        <v>1</v>
      </c>
      <c r="K8" s="10"/>
      <c r="L8" s="12">
        <f>SUM(E107:E156)*2</f>
        <v>62.738999999999983</v>
      </c>
      <c r="M8" s="10"/>
      <c r="N8" s="10"/>
      <c r="P8" s="15" t="s">
        <v>0</v>
      </c>
      <c r="Q8" s="6">
        <f>L7/P6</f>
        <v>0.2012656068918377</v>
      </c>
    </row>
    <row r="9" spans="1:17" x14ac:dyDescent="0.25">
      <c r="A9" s="13">
        <f t="shared" si="2"/>
        <v>304</v>
      </c>
      <c r="B9" s="13">
        <v>1656</v>
      </c>
      <c r="C9" s="13">
        <v>706</v>
      </c>
      <c r="D9" s="13"/>
      <c r="E9" s="27"/>
      <c r="F9" s="13"/>
      <c r="G9" s="13">
        <f t="shared" si="0"/>
        <v>0</v>
      </c>
      <c r="H9" s="13">
        <f t="shared" si="1"/>
        <v>0</v>
      </c>
      <c r="J9" s="10" t="s">
        <v>2</v>
      </c>
      <c r="K9" s="10" t="s">
        <v>18</v>
      </c>
      <c r="L9" s="12">
        <f>(SUM(E157:E206))*2</f>
        <v>64.545700000000011</v>
      </c>
      <c r="M9" s="10"/>
      <c r="N9" s="10"/>
      <c r="P9" s="15" t="s">
        <v>1</v>
      </c>
      <c r="Q9" s="6">
        <f>L8/P6</f>
        <v>0.39184695466626079</v>
      </c>
    </row>
    <row r="10" spans="1:17" x14ac:dyDescent="0.25">
      <c r="A10" s="13">
        <f t="shared" si="2"/>
        <v>306</v>
      </c>
      <c r="B10" s="13">
        <v>1499</v>
      </c>
      <c r="C10" s="13">
        <v>668</v>
      </c>
      <c r="D10" s="13"/>
      <c r="E10" s="27"/>
      <c r="F10" s="13"/>
      <c r="G10" s="13">
        <f t="shared" si="0"/>
        <v>0</v>
      </c>
      <c r="H10" s="13">
        <f t="shared" si="1"/>
        <v>0</v>
      </c>
      <c r="J10" s="10" t="s">
        <v>3</v>
      </c>
      <c r="K10" s="10"/>
      <c r="L10" s="12">
        <f>SUM(E207:E256)*2</f>
        <v>0.60144660000000005</v>
      </c>
      <c r="M10" s="10"/>
      <c r="N10" s="10"/>
      <c r="P10" s="15" t="s">
        <v>2</v>
      </c>
      <c r="Q10" s="6">
        <f>L9/P6</f>
        <v>0.40313100275430086</v>
      </c>
    </row>
    <row r="11" spans="1:17" x14ac:dyDescent="0.25">
      <c r="A11" s="13">
        <f t="shared" si="2"/>
        <v>308</v>
      </c>
      <c r="B11" s="13">
        <v>1412</v>
      </c>
      <c r="C11" s="13">
        <v>645</v>
      </c>
      <c r="D11" s="13"/>
      <c r="E11" s="27"/>
      <c r="F11" s="13"/>
      <c r="G11" s="13">
        <f t="shared" si="0"/>
        <v>0</v>
      </c>
      <c r="H11" s="13">
        <f t="shared" si="1"/>
        <v>0</v>
      </c>
      <c r="J11" s="10" t="s">
        <v>19</v>
      </c>
      <c r="K11" s="10"/>
      <c r="L11" s="12">
        <f>+L10+L9</f>
        <v>65.147146600000013</v>
      </c>
      <c r="M11" s="10"/>
      <c r="N11" s="10"/>
      <c r="P11" s="15" t="s">
        <v>3</v>
      </c>
      <c r="Q11" s="6">
        <f>L10/P6</f>
        <v>3.7564356876006438E-3</v>
      </c>
    </row>
    <row r="12" spans="1:17" x14ac:dyDescent="0.25">
      <c r="A12" s="13">
        <f t="shared" si="2"/>
        <v>310</v>
      </c>
      <c r="B12" s="13">
        <v>1294</v>
      </c>
      <c r="C12" s="13">
        <v>610</v>
      </c>
      <c r="D12" s="13"/>
      <c r="E12" s="27"/>
      <c r="F12" s="13"/>
      <c r="G12" s="13">
        <f t="shared" si="0"/>
        <v>0</v>
      </c>
      <c r="H12" s="13">
        <f t="shared" si="1"/>
        <v>0</v>
      </c>
      <c r="J12" s="10"/>
      <c r="K12" s="10"/>
      <c r="L12" s="12"/>
      <c r="M12" s="10"/>
      <c r="N12" s="10"/>
    </row>
    <row r="13" spans="1:17" x14ac:dyDescent="0.25">
      <c r="A13" s="13">
        <f t="shared" si="2"/>
        <v>312</v>
      </c>
      <c r="B13" s="13">
        <v>1221</v>
      </c>
      <c r="C13" s="13">
        <v>599</v>
      </c>
      <c r="D13" s="13"/>
      <c r="E13" s="27"/>
      <c r="F13" s="13"/>
      <c r="G13" s="13">
        <f t="shared" si="0"/>
        <v>0</v>
      </c>
      <c r="H13" s="13">
        <f t="shared" si="1"/>
        <v>0</v>
      </c>
      <c r="J13" s="10" t="s">
        <v>20</v>
      </c>
      <c r="K13" s="10"/>
      <c r="L13" s="12">
        <f>SUM(L7:L9)</f>
        <v>159.5095336</v>
      </c>
      <c r="M13" s="10"/>
      <c r="N13" s="10"/>
    </row>
    <row r="14" spans="1:17" x14ac:dyDescent="0.25">
      <c r="A14" s="13">
        <f t="shared" si="2"/>
        <v>314</v>
      </c>
      <c r="B14" s="13">
        <v>1127</v>
      </c>
      <c r="C14" s="13">
        <v>569</v>
      </c>
      <c r="D14" s="13"/>
      <c r="E14" s="27"/>
      <c r="F14" s="13"/>
      <c r="G14" s="13">
        <f t="shared" si="0"/>
        <v>0</v>
      </c>
      <c r="H14" s="13">
        <f t="shared" si="1"/>
        <v>0</v>
      </c>
      <c r="J14" s="10"/>
      <c r="K14" s="10"/>
      <c r="L14" s="10"/>
      <c r="M14" s="10"/>
      <c r="N14" s="10"/>
    </row>
    <row r="15" spans="1:17" x14ac:dyDescent="0.25">
      <c r="A15" s="13">
        <f t="shared" si="2"/>
        <v>316</v>
      </c>
      <c r="B15" s="13">
        <v>1029</v>
      </c>
      <c r="C15" s="13">
        <v>534</v>
      </c>
      <c r="D15" s="13"/>
      <c r="E15" s="27"/>
      <c r="F15" s="13"/>
      <c r="G15" s="13">
        <f t="shared" si="0"/>
        <v>0</v>
      </c>
      <c r="H15" s="13">
        <f t="shared" si="1"/>
        <v>0</v>
      </c>
      <c r="J15" s="10" t="s">
        <v>21</v>
      </c>
      <c r="K15" s="10"/>
      <c r="L15" s="16">
        <f>L9/L10</f>
        <v>107.31742435654304</v>
      </c>
      <c r="M15" s="17" t="s">
        <v>22</v>
      </c>
      <c r="N15" s="17" t="s">
        <v>23</v>
      </c>
    </row>
    <row r="16" spans="1:17" x14ac:dyDescent="0.25">
      <c r="A16" s="13">
        <f t="shared" si="2"/>
        <v>318</v>
      </c>
      <c r="B16" s="13">
        <v>953</v>
      </c>
      <c r="C16" s="13">
        <v>505</v>
      </c>
      <c r="D16" s="13"/>
      <c r="E16" s="27"/>
      <c r="F16" s="13"/>
      <c r="G16" s="13">
        <f t="shared" si="0"/>
        <v>0</v>
      </c>
      <c r="H16" s="13">
        <f t="shared" si="1"/>
        <v>0</v>
      </c>
      <c r="J16" s="10" t="s">
        <v>24</v>
      </c>
      <c r="K16" s="10"/>
      <c r="L16" s="16">
        <f>SUM(E185:E189)/SUM(E220:E224)</f>
        <v>417.0114942528736</v>
      </c>
      <c r="M16" s="17" t="s">
        <v>25</v>
      </c>
      <c r="N16" s="17" t="s">
        <v>26</v>
      </c>
    </row>
    <row r="17" spans="1:8" x14ac:dyDescent="0.25">
      <c r="A17" s="13">
        <f t="shared" si="2"/>
        <v>320</v>
      </c>
      <c r="B17" s="13">
        <v>893</v>
      </c>
      <c r="C17" s="13">
        <v>468</v>
      </c>
      <c r="D17" s="13"/>
      <c r="E17" s="27"/>
      <c r="F17" s="13"/>
      <c r="G17" s="13">
        <f t="shared" si="0"/>
        <v>0</v>
      </c>
      <c r="H17" s="13">
        <f t="shared" si="1"/>
        <v>0</v>
      </c>
    </row>
    <row r="18" spans="1:8" x14ac:dyDescent="0.25">
      <c r="A18" s="13">
        <f t="shared" si="2"/>
        <v>322</v>
      </c>
      <c r="B18" s="13">
        <v>834</v>
      </c>
      <c r="C18" s="13">
        <v>432</v>
      </c>
      <c r="D18" s="13"/>
      <c r="E18" s="27"/>
      <c r="F18" s="13"/>
      <c r="G18" s="13">
        <f t="shared" si="0"/>
        <v>0</v>
      </c>
      <c r="H18" s="13">
        <f t="shared" si="1"/>
        <v>0</v>
      </c>
    </row>
    <row r="19" spans="1:8" x14ac:dyDescent="0.25">
      <c r="A19" s="13">
        <f t="shared" si="2"/>
        <v>324</v>
      </c>
      <c r="B19" s="13">
        <v>767</v>
      </c>
      <c r="C19" s="13">
        <v>393</v>
      </c>
      <c r="D19" s="13"/>
      <c r="E19" s="27"/>
      <c r="F19" s="13"/>
      <c r="G19" s="13">
        <f t="shared" si="0"/>
        <v>0</v>
      </c>
      <c r="H19" s="13">
        <f t="shared" si="1"/>
        <v>0</v>
      </c>
    </row>
    <row r="20" spans="1:8" x14ac:dyDescent="0.25">
      <c r="A20" s="13">
        <f t="shared" si="2"/>
        <v>326</v>
      </c>
      <c r="B20" s="13">
        <v>747</v>
      </c>
      <c r="C20" s="13">
        <v>369</v>
      </c>
      <c r="D20" s="13"/>
      <c r="E20" s="27"/>
      <c r="F20" s="13"/>
      <c r="G20" s="13">
        <f t="shared" si="0"/>
        <v>0</v>
      </c>
      <c r="H20" s="13">
        <f t="shared" si="1"/>
        <v>0</v>
      </c>
    </row>
    <row r="21" spans="1:8" x14ac:dyDescent="0.25">
      <c r="A21" s="13">
        <f t="shared" si="2"/>
        <v>328</v>
      </c>
      <c r="B21" s="13">
        <v>726</v>
      </c>
      <c r="C21" s="13">
        <v>340</v>
      </c>
      <c r="D21" s="13"/>
      <c r="E21" s="27"/>
      <c r="F21" s="13"/>
      <c r="G21" s="13">
        <f t="shared" si="0"/>
        <v>0</v>
      </c>
      <c r="H21" s="13">
        <f t="shared" si="1"/>
        <v>0</v>
      </c>
    </row>
    <row r="22" spans="1:8" x14ac:dyDescent="0.25">
      <c r="A22" s="13">
        <f t="shared" si="2"/>
        <v>330</v>
      </c>
      <c r="B22" s="13">
        <v>713</v>
      </c>
      <c r="C22" s="13">
        <v>319</v>
      </c>
      <c r="D22" s="13"/>
      <c r="E22" s="27"/>
      <c r="F22" s="13"/>
      <c r="G22" s="13">
        <f t="shared" si="0"/>
        <v>0</v>
      </c>
      <c r="H22" s="13">
        <f t="shared" si="1"/>
        <v>0</v>
      </c>
    </row>
    <row r="23" spans="1:8" x14ac:dyDescent="0.25">
      <c r="A23" s="13">
        <f t="shared" si="2"/>
        <v>332</v>
      </c>
      <c r="B23" s="13">
        <v>713</v>
      </c>
      <c r="C23" s="13">
        <v>308</v>
      </c>
      <c r="D23" s="13"/>
      <c r="E23" s="27"/>
      <c r="F23" s="13"/>
      <c r="G23" s="13">
        <f t="shared" si="0"/>
        <v>0</v>
      </c>
      <c r="H23" s="13">
        <f t="shared" si="1"/>
        <v>0</v>
      </c>
    </row>
    <row r="24" spans="1:8" x14ac:dyDescent="0.25">
      <c r="A24" s="13">
        <f t="shared" si="2"/>
        <v>334</v>
      </c>
      <c r="B24" s="13">
        <v>725</v>
      </c>
      <c r="C24" s="13">
        <v>285</v>
      </c>
      <c r="D24" s="13"/>
      <c r="E24" s="27"/>
      <c r="F24" s="13"/>
      <c r="G24" s="13">
        <f t="shared" si="0"/>
        <v>0</v>
      </c>
      <c r="H24" s="13">
        <f t="shared" si="1"/>
        <v>0</v>
      </c>
    </row>
    <row r="25" spans="1:8" x14ac:dyDescent="0.25">
      <c r="A25" s="13">
        <f t="shared" si="2"/>
        <v>336</v>
      </c>
      <c r="B25" s="13">
        <v>751</v>
      </c>
      <c r="C25" s="13">
        <v>281</v>
      </c>
      <c r="D25" s="13"/>
      <c r="E25" s="27"/>
      <c r="F25" s="13"/>
      <c r="G25" s="13">
        <f t="shared" si="0"/>
        <v>0</v>
      </c>
      <c r="H25" s="13">
        <f t="shared" si="1"/>
        <v>0</v>
      </c>
    </row>
    <row r="26" spans="1:8" x14ac:dyDescent="0.25">
      <c r="A26" s="13">
        <f t="shared" si="2"/>
        <v>338</v>
      </c>
      <c r="B26" s="13">
        <v>780</v>
      </c>
      <c r="C26" s="13">
        <v>266</v>
      </c>
      <c r="D26" s="13"/>
      <c r="E26" s="27"/>
      <c r="F26" s="13"/>
      <c r="G26" s="13">
        <f t="shared" si="0"/>
        <v>0</v>
      </c>
      <c r="H26" s="13">
        <f t="shared" si="1"/>
        <v>0</v>
      </c>
    </row>
    <row r="27" spans="1:8" x14ac:dyDescent="0.25">
      <c r="A27" s="13">
        <f t="shared" si="2"/>
        <v>340</v>
      </c>
      <c r="B27" s="13">
        <v>811</v>
      </c>
      <c r="C27" s="13">
        <v>259</v>
      </c>
      <c r="D27" s="13"/>
      <c r="E27" s="27"/>
      <c r="F27" s="13"/>
      <c r="G27" s="13">
        <f t="shared" si="0"/>
        <v>0</v>
      </c>
      <c r="H27" s="13">
        <f t="shared" si="1"/>
        <v>0</v>
      </c>
    </row>
    <row r="28" spans="1:8" x14ac:dyDescent="0.25">
      <c r="A28" s="13">
        <f t="shared" si="2"/>
        <v>342</v>
      </c>
      <c r="B28" s="13">
        <v>841</v>
      </c>
      <c r="C28" s="13">
        <v>257</v>
      </c>
      <c r="D28" s="13"/>
      <c r="E28" s="27"/>
      <c r="F28" s="13"/>
      <c r="G28" s="13">
        <f t="shared" si="0"/>
        <v>0</v>
      </c>
      <c r="H28" s="13">
        <f t="shared" si="1"/>
        <v>0</v>
      </c>
    </row>
    <row r="29" spans="1:8" x14ac:dyDescent="0.25">
      <c r="A29" s="13">
        <f t="shared" si="2"/>
        <v>344</v>
      </c>
      <c r="B29" s="13">
        <v>879</v>
      </c>
      <c r="C29" s="13">
        <v>255</v>
      </c>
      <c r="D29" s="13"/>
      <c r="E29" s="27"/>
      <c r="F29" s="13"/>
      <c r="G29" s="13">
        <f t="shared" si="0"/>
        <v>0</v>
      </c>
      <c r="H29" s="13">
        <f t="shared" si="1"/>
        <v>0</v>
      </c>
    </row>
    <row r="30" spans="1:8" x14ac:dyDescent="0.25">
      <c r="A30" s="13">
        <f t="shared" si="2"/>
        <v>346</v>
      </c>
      <c r="B30" s="13">
        <v>952</v>
      </c>
      <c r="C30" s="13">
        <v>252</v>
      </c>
      <c r="D30" s="13"/>
      <c r="E30" s="27"/>
      <c r="F30" s="13"/>
      <c r="G30" s="13">
        <f t="shared" si="0"/>
        <v>0</v>
      </c>
      <c r="H30" s="13">
        <f t="shared" si="1"/>
        <v>0</v>
      </c>
    </row>
    <row r="31" spans="1:8" x14ac:dyDescent="0.25">
      <c r="A31" s="13">
        <f t="shared" si="2"/>
        <v>348</v>
      </c>
      <c r="B31" s="13">
        <v>989</v>
      </c>
      <c r="C31" s="13">
        <v>257</v>
      </c>
      <c r="D31" s="13"/>
      <c r="E31" s="27"/>
      <c r="F31" s="13"/>
      <c r="G31" s="13">
        <f t="shared" si="0"/>
        <v>0</v>
      </c>
      <c r="H31" s="13">
        <f t="shared" si="1"/>
        <v>0</v>
      </c>
    </row>
    <row r="32" spans="1:8" x14ac:dyDescent="0.25">
      <c r="A32" s="13">
        <f t="shared" si="2"/>
        <v>350</v>
      </c>
      <c r="B32" s="13">
        <v>1048</v>
      </c>
      <c r="C32" s="13">
        <v>261</v>
      </c>
      <c r="D32" s="13"/>
      <c r="E32" s="27"/>
      <c r="F32" s="13"/>
      <c r="G32" s="13">
        <f t="shared" si="0"/>
        <v>0</v>
      </c>
      <c r="H32" s="13">
        <f t="shared" si="1"/>
        <v>0</v>
      </c>
    </row>
    <row r="33" spans="1:8" x14ac:dyDescent="0.25">
      <c r="A33" s="13">
        <f t="shared" si="2"/>
        <v>352</v>
      </c>
      <c r="B33" s="13">
        <v>1124</v>
      </c>
      <c r="C33" s="13">
        <v>271</v>
      </c>
      <c r="D33" s="13"/>
      <c r="E33" s="27"/>
      <c r="F33" s="13"/>
      <c r="G33" s="13">
        <f t="shared" si="0"/>
        <v>0</v>
      </c>
      <c r="H33" s="13">
        <f t="shared" si="1"/>
        <v>0</v>
      </c>
    </row>
    <row r="34" spans="1:8" x14ac:dyDescent="0.25">
      <c r="A34" s="13">
        <f t="shared" si="2"/>
        <v>354</v>
      </c>
      <c r="B34" s="13">
        <v>1190</v>
      </c>
      <c r="C34" s="13">
        <v>274</v>
      </c>
      <c r="D34" s="13"/>
      <c r="E34" s="27"/>
      <c r="F34" s="13"/>
      <c r="G34" s="13">
        <f t="shared" si="0"/>
        <v>0</v>
      </c>
      <c r="H34" s="13">
        <f t="shared" si="1"/>
        <v>0</v>
      </c>
    </row>
    <row r="35" spans="1:8" x14ac:dyDescent="0.25">
      <c r="A35" s="13">
        <f t="shared" si="2"/>
        <v>356</v>
      </c>
      <c r="B35" s="13">
        <v>1263</v>
      </c>
      <c r="C35" s="13">
        <v>282</v>
      </c>
      <c r="D35" s="13"/>
      <c r="E35" s="27"/>
      <c r="F35" s="13"/>
      <c r="G35" s="13">
        <f t="shared" si="0"/>
        <v>0</v>
      </c>
      <c r="H35" s="13">
        <f t="shared" si="1"/>
        <v>0</v>
      </c>
    </row>
    <row r="36" spans="1:8" x14ac:dyDescent="0.25">
      <c r="A36" s="13">
        <f t="shared" si="2"/>
        <v>358</v>
      </c>
      <c r="B36" s="13">
        <v>1326</v>
      </c>
      <c r="C36" s="13">
        <v>291</v>
      </c>
      <c r="D36" s="13"/>
      <c r="E36" s="27"/>
      <c r="F36" s="13"/>
      <c r="G36" s="13">
        <f t="shared" si="0"/>
        <v>0</v>
      </c>
      <c r="H36" s="13">
        <f t="shared" si="1"/>
        <v>0</v>
      </c>
    </row>
    <row r="37" spans="1:8" x14ac:dyDescent="0.25">
      <c r="A37" s="13">
        <f t="shared" si="2"/>
        <v>360</v>
      </c>
      <c r="B37" s="13">
        <v>1389</v>
      </c>
      <c r="C37" s="13">
        <v>301</v>
      </c>
      <c r="D37" s="13"/>
      <c r="E37" s="27"/>
      <c r="F37" s="13"/>
      <c r="G37" s="13">
        <f t="shared" si="0"/>
        <v>0</v>
      </c>
      <c r="H37" s="13">
        <f t="shared" si="1"/>
        <v>0</v>
      </c>
    </row>
    <row r="38" spans="1:8" x14ac:dyDescent="0.25">
      <c r="A38" s="13">
        <f t="shared" si="2"/>
        <v>362</v>
      </c>
      <c r="B38" s="13">
        <v>1436</v>
      </c>
      <c r="C38" s="13">
        <v>312</v>
      </c>
      <c r="D38" s="13"/>
      <c r="E38" s="27"/>
      <c r="F38" s="13"/>
      <c r="G38" s="13">
        <f t="shared" si="0"/>
        <v>0</v>
      </c>
      <c r="H38" s="13">
        <f t="shared" si="1"/>
        <v>0</v>
      </c>
    </row>
    <row r="39" spans="1:8" x14ac:dyDescent="0.25">
      <c r="A39" s="13">
        <f t="shared" si="2"/>
        <v>364</v>
      </c>
      <c r="B39" s="13">
        <v>1468</v>
      </c>
      <c r="C39" s="13">
        <v>326</v>
      </c>
      <c r="D39" s="13"/>
      <c r="E39" s="27"/>
      <c r="F39" s="13"/>
      <c r="G39" s="13">
        <f t="shared" si="0"/>
        <v>0</v>
      </c>
      <c r="H39" s="13">
        <f t="shared" si="1"/>
        <v>0</v>
      </c>
    </row>
    <row r="40" spans="1:8" x14ac:dyDescent="0.25">
      <c r="A40" s="13">
        <f t="shared" si="2"/>
        <v>366</v>
      </c>
      <c r="B40" s="13">
        <v>1484</v>
      </c>
      <c r="C40" s="13">
        <v>335</v>
      </c>
      <c r="D40" s="13"/>
      <c r="E40" s="27"/>
      <c r="F40" s="13"/>
      <c r="G40" s="13">
        <f t="shared" si="0"/>
        <v>0</v>
      </c>
      <c r="H40" s="13">
        <f t="shared" si="1"/>
        <v>0</v>
      </c>
    </row>
    <row r="41" spans="1:8" x14ac:dyDescent="0.25">
      <c r="A41" s="13">
        <f t="shared" si="2"/>
        <v>368</v>
      </c>
      <c r="B41" s="13">
        <v>1517</v>
      </c>
      <c r="C41" s="13">
        <v>349</v>
      </c>
      <c r="D41" s="13"/>
      <c r="E41" s="27"/>
      <c r="F41" s="13"/>
      <c r="G41" s="13">
        <f t="shared" si="0"/>
        <v>0</v>
      </c>
      <c r="H41" s="13">
        <f t="shared" si="1"/>
        <v>0</v>
      </c>
    </row>
    <row r="42" spans="1:8" x14ac:dyDescent="0.25">
      <c r="A42" s="13">
        <f t="shared" si="2"/>
        <v>370</v>
      </c>
      <c r="B42" s="13">
        <v>1529</v>
      </c>
      <c r="C42" s="13">
        <v>365</v>
      </c>
      <c r="D42" s="13"/>
      <c r="E42" s="27"/>
      <c r="F42" s="13"/>
      <c r="G42" s="13">
        <f t="shared" si="0"/>
        <v>0</v>
      </c>
      <c r="H42" s="13">
        <f t="shared" si="1"/>
        <v>0</v>
      </c>
    </row>
    <row r="43" spans="1:8" x14ac:dyDescent="0.25">
      <c r="A43" s="13">
        <f t="shared" si="2"/>
        <v>372</v>
      </c>
      <c r="B43" s="13">
        <v>1540</v>
      </c>
      <c r="C43" s="13">
        <v>381</v>
      </c>
      <c r="D43" s="13"/>
      <c r="E43" s="27"/>
      <c r="F43" s="13"/>
      <c r="G43" s="13">
        <f t="shared" si="0"/>
        <v>0</v>
      </c>
      <c r="H43" s="13">
        <f t="shared" si="1"/>
        <v>0</v>
      </c>
    </row>
    <row r="44" spans="1:8" x14ac:dyDescent="0.25">
      <c r="A44" s="13">
        <f t="shared" si="2"/>
        <v>374</v>
      </c>
      <c r="B44" s="13">
        <v>1545</v>
      </c>
      <c r="C44" s="13">
        <v>397</v>
      </c>
      <c r="D44" s="13"/>
      <c r="E44" s="27"/>
      <c r="F44" s="13"/>
      <c r="G44" s="13">
        <f t="shared" si="0"/>
        <v>0</v>
      </c>
      <c r="H44" s="13">
        <f t="shared" si="1"/>
        <v>0</v>
      </c>
    </row>
    <row r="45" spans="1:8" x14ac:dyDescent="0.25">
      <c r="A45" s="13">
        <f t="shared" si="2"/>
        <v>376</v>
      </c>
      <c r="B45" s="13">
        <v>1577</v>
      </c>
      <c r="C45" s="13">
        <v>411</v>
      </c>
      <c r="D45" s="13"/>
      <c r="E45" s="27"/>
      <c r="F45" s="13"/>
      <c r="G45" s="13">
        <f t="shared" si="0"/>
        <v>0</v>
      </c>
      <c r="H45" s="13">
        <f t="shared" si="1"/>
        <v>0</v>
      </c>
    </row>
    <row r="46" spans="1:8" x14ac:dyDescent="0.25">
      <c r="A46" s="13">
        <f t="shared" si="2"/>
        <v>378</v>
      </c>
      <c r="B46" s="13">
        <v>1577</v>
      </c>
      <c r="C46" s="13">
        <v>426</v>
      </c>
      <c r="D46" s="13"/>
      <c r="E46" s="27"/>
      <c r="F46" s="13"/>
      <c r="G46" s="13">
        <f t="shared" si="0"/>
        <v>0</v>
      </c>
      <c r="H46" s="13">
        <f t="shared" si="1"/>
        <v>0</v>
      </c>
    </row>
    <row r="47" spans="1:8" x14ac:dyDescent="0.25">
      <c r="A47" s="13">
        <f t="shared" si="2"/>
        <v>380</v>
      </c>
      <c r="B47" s="13">
        <v>1586</v>
      </c>
      <c r="C47" s="13">
        <v>442</v>
      </c>
      <c r="D47" s="13"/>
      <c r="E47" s="27"/>
      <c r="F47" s="13"/>
      <c r="G47" s="13">
        <f t="shared" si="0"/>
        <v>0</v>
      </c>
      <c r="H47" s="13">
        <f t="shared" si="1"/>
        <v>0</v>
      </c>
    </row>
    <row r="48" spans="1:8" x14ac:dyDescent="0.25">
      <c r="A48" s="13">
        <f t="shared" si="2"/>
        <v>382</v>
      </c>
      <c r="B48" s="13">
        <v>1572</v>
      </c>
      <c r="C48" s="13">
        <v>451</v>
      </c>
      <c r="D48" s="13"/>
      <c r="E48" s="27"/>
      <c r="F48" s="13"/>
      <c r="G48" s="13">
        <f t="shared" si="0"/>
        <v>0</v>
      </c>
      <c r="H48" s="13">
        <f t="shared" si="1"/>
        <v>0</v>
      </c>
    </row>
    <row r="49" spans="1:8" x14ac:dyDescent="0.25">
      <c r="A49" s="13">
        <f t="shared" si="2"/>
        <v>384</v>
      </c>
      <c r="B49" s="13">
        <v>1557</v>
      </c>
      <c r="C49" s="13">
        <v>464</v>
      </c>
      <c r="D49" s="13"/>
      <c r="E49" s="27"/>
      <c r="F49" s="13"/>
      <c r="G49" s="13">
        <f t="shared" si="0"/>
        <v>0</v>
      </c>
      <c r="H49" s="13">
        <f t="shared" si="1"/>
        <v>0</v>
      </c>
    </row>
    <row r="50" spans="1:8" x14ac:dyDescent="0.25">
      <c r="A50" s="13">
        <f t="shared" si="2"/>
        <v>386</v>
      </c>
      <c r="B50" s="13">
        <v>1505</v>
      </c>
      <c r="C50" s="13">
        <v>485</v>
      </c>
      <c r="D50" s="13"/>
      <c r="E50" s="27"/>
      <c r="F50" s="13"/>
      <c r="G50" s="13">
        <f t="shared" si="0"/>
        <v>0</v>
      </c>
      <c r="H50" s="13">
        <f t="shared" si="1"/>
        <v>0</v>
      </c>
    </row>
    <row r="51" spans="1:8" x14ac:dyDescent="0.25">
      <c r="A51" s="13">
        <f t="shared" si="2"/>
        <v>388</v>
      </c>
      <c r="B51" s="13">
        <v>1464</v>
      </c>
      <c r="C51" s="13">
        <v>496</v>
      </c>
      <c r="D51" s="13"/>
      <c r="E51" s="27"/>
      <c r="F51" s="13"/>
      <c r="G51" s="13">
        <f t="shared" si="0"/>
        <v>0</v>
      </c>
      <c r="H51" s="13">
        <f t="shared" si="1"/>
        <v>0</v>
      </c>
    </row>
    <row r="52" spans="1:8" x14ac:dyDescent="0.25">
      <c r="A52" s="13">
        <f t="shared" si="2"/>
        <v>390</v>
      </c>
      <c r="B52" s="13">
        <v>1381</v>
      </c>
      <c r="C52" s="13">
        <v>511</v>
      </c>
      <c r="D52" s="13"/>
      <c r="E52" s="27"/>
      <c r="F52" s="13"/>
      <c r="G52" s="13">
        <f t="shared" si="0"/>
        <v>0</v>
      </c>
      <c r="H52" s="13">
        <f t="shared" si="1"/>
        <v>0</v>
      </c>
    </row>
    <row r="53" spans="1:8" x14ac:dyDescent="0.25">
      <c r="A53" s="13">
        <f t="shared" si="2"/>
        <v>392</v>
      </c>
      <c r="B53" s="13">
        <v>1294</v>
      </c>
      <c r="C53" s="13">
        <v>524</v>
      </c>
      <c r="D53" s="13"/>
      <c r="E53" s="27"/>
      <c r="F53" s="13"/>
      <c r="G53" s="13">
        <f t="shared" si="0"/>
        <v>0</v>
      </c>
      <c r="H53" s="13">
        <f t="shared" si="1"/>
        <v>0</v>
      </c>
    </row>
    <row r="54" spans="1:8" x14ac:dyDescent="0.25">
      <c r="A54" s="13">
        <f t="shared" si="2"/>
        <v>394</v>
      </c>
      <c r="B54" s="13">
        <v>1215</v>
      </c>
      <c r="C54" s="13">
        <v>534</v>
      </c>
      <c r="D54" s="13"/>
      <c r="E54" s="27"/>
      <c r="F54" s="13"/>
      <c r="G54" s="13">
        <f t="shared" si="0"/>
        <v>0</v>
      </c>
      <c r="H54" s="13">
        <f t="shared" si="1"/>
        <v>0</v>
      </c>
    </row>
    <row r="55" spans="1:8" x14ac:dyDescent="0.25">
      <c r="A55" s="13">
        <f t="shared" si="2"/>
        <v>396</v>
      </c>
      <c r="B55" s="13">
        <v>1097</v>
      </c>
      <c r="C55" s="13">
        <v>540</v>
      </c>
      <c r="D55" s="13"/>
      <c r="E55" s="27"/>
      <c r="F55" s="13"/>
      <c r="G55" s="13">
        <f t="shared" si="0"/>
        <v>0</v>
      </c>
      <c r="H55" s="13">
        <f t="shared" si="1"/>
        <v>0</v>
      </c>
    </row>
    <row r="56" spans="1:8" x14ac:dyDescent="0.25">
      <c r="A56" s="13">
        <f t="shared" si="2"/>
        <v>398</v>
      </c>
      <c r="B56" s="13">
        <v>1004</v>
      </c>
      <c r="C56" s="13">
        <v>553</v>
      </c>
      <c r="D56" s="13"/>
      <c r="E56" s="27"/>
      <c r="F56" s="13"/>
      <c r="G56" s="13">
        <f t="shared" si="0"/>
        <v>0</v>
      </c>
      <c r="H56" s="13">
        <f t="shared" si="1"/>
        <v>0</v>
      </c>
    </row>
    <row r="57" spans="1:8" x14ac:dyDescent="0.25">
      <c r="A57" s="13">
        <f t="shared" si="2"/>
        <v>400</v>
      </c>
      <c r="B57" s="13">
        <v>904</v>
      </c>
      <c r="C57" s="13">
        <v>559</v>
      </c>
      <c r="D57" s="13"/>
      <c r="E57" s="28">
        <v>7.4580000000000002E-3</v>
      </c>
      <c r="F57" s="13"/>
      <c r="G57" s="13">
        <f t="shared" si="0"/>
        <v>4.169022</v>
      </c>
      <c r="H57" s="13">
        <f t="shared" si="1"/>
        <v>6.742032</v>
      </c>
    </row>
    <row r="58" spans="1:8" x14ac:dyDescent="0.25">
      <c r="A58" s="13">
        <f t="shared" si="2"/>
        <v>402</v>
      </c>
      <c r="B58" s="13">
        <v>810</v>
      </c>
      <c r="C58" s="13">
        <v>563</v>
      </c>
      <c r="D58" s="13"/>
      <c r="E58" s="28">
        <v>8.2325499999999999E-3</v>
      </c>
      <c r="F58" s="13"/>
      <c r="G58" s="13">
        <f t="shared" si="0"/>
        <v>4.6349256499999996</v>
      </c>
      <c r="H58" s="13">
        <f t="shared" si="1"/>
        <v>6.6683655000000002</v>
      </c>
    </row>
    <row r="59" spans="1:8" x14ac:dyDescent="0.25">
      <c r="A59" s="13">
        <f t="shared" si="2"/>
        <v>404</v>
      </c>
      <c r="B59" s="13">
        <v>733</v>
      </c>
      <c r="C59" s="13">
        <v>568</v>
      </c>
      <c r="D59" s="13"/>
      <c r="E59" s="28">
        <v>9.5762500000000014E-3</v>
      </c>
      <c r="F59" s="13"/>
      <c r="G59" s="13">
        <f t="shared" si="0"/>
        <v>5.4393100000000008</v>
      </c>
      <c r="H59" s="13">
        <f t="shared" si="1"/>
        <v>7.0193912500000009</v>
      </c>
    </row>
    <row r="60" spans="1:8" x14ac:dyDescent="0.25">
      <c r="A60" s="13">
        <f t="shared" si="2"/>
        <v>406</v>
      </c>
      <c r="B60" s="13">
        <v>668</v>
      </c>
      <c r="C60" s="13">
        <v>571</v>
      </c>
      <c r="D60" s="13"/>
      <c r="E60" s="28">
        <v>1.06E-2</v>
      </c>
      <c r="F60" s="13"/>
      <c r="G60" s="13">
        <f t="shared" si="0"/>
        <v>6.0526</v>
      </c>
      <c r="H60" s="13">
        <f t="shared" si="1"/>
        <v>7.0808</v>
      </c>
    </row>
    <row r="61" spans="1:8" x14ac:dyDescent="0.25">
      <c r="A61" s="13">
        <f t="shared" si="2"/>
        <v>408</v>
      </c>
      <c r="B61" s="13">
        <v>604</v>
      </c>
      <c r="C61" s="13">
        <v>573</v>
      </c>
      <c r="D61" s="13"/>
      <c r="E61" s="28">
        <v>1.205E-2</v>
      </c>
      <c r="F61" s="13"/>
      <c r="G61" s="13">
        <f t="shared" si="0"/>
        <v>6.9046500000000002</v>
      </c>
      <c r="H61" s="13">
        <f t="shared" si="1"/>
        <v>7.2782</v>
      </c>
    </row>
    <row r="62" spans="1:8" x14ac:dyDescent="0.25">
      <c r="A62" s="13">
        <f t="shared" si="2"/>
        <v>410</v>
      </c>
      <c r="B62" s="13">
        <v>561</v>
      </c>
      <c r="C62" s="13">
        <v>570</v>
      </c>
      <c r="D62" s="13"/>
      <c r="E62" s="28">
        <v>1.4249999999999999E-2</v>
      </c>
      <c r="F62" s="13"/>
      <c r="G62" s="13">
        <f t="shared" si="0"/>
        <v>8.1224999999999987</v>
      </c>
      <c r="H62" s="13">
        <f t="shared" si="1"/>
        <v>7.9942499999999992</v>
      </c>
    </row>
    <row r="63" spans="1:8" x14ac:dyDescent="0.25">
      <c r="A63" s="13">
        <f t="shared" si="2"/>
        <v>412</v>
      </c>
      <c r="B63" s="13">
        <v>519</v>
      </c>
      <c r="C63" s="13">
        <v>564</v>
      </c>
      <c r="D63" s="13"/>
      <c r="E63" s="28">
        <v>1.8149999999999999E-2</v>
      </c>
      <c r="F63" s="13"/>
      <c r="G63" s="13">
        <f t="shared" si="0"/>
        <v>10.236599999999999</v>
      </c>
      <c r="H63" s="13">
        <f t="shared" si="1"/>
        <v>9.4198500000000003</v>
      </c>
    </row>
    <row r="64" spans="1:8" x14ac:dyDescent="0.25">
      <c r="A64" s="13">
        <f t="shared" si="2"/>
        <v>414</v>
      </c>
      <c r="B64" s="13">
        <v>471</v>
      </c>
      <c r="C64" s="13">
        <v>557</v>
      </c>
      <c r="D64" s="13"/>
      <c r="E64" s="28">
        <v>2.3449999999999999E-2</v>
      </c>
      <c r="F64" s="13"/>
      <c r="G64" s="13">
        <f t="shared" si="0"/>
        <v>13.061649999999998</v>
      </c>
      <c r="H64" s="13">
        <f t="shared" si="1"/>
        <v>11.04495</v>
      </c>
    </row>
    <row r="65" spans="1:8" x14ac:dyDescent="0.25">
      <c r="A65" s="13">
        <f t="shared" si="2"/>
        <v>416</v>
      </c>
      <c r="B65" s="13">
        <v>427</v>
      </c>
      <c r="C65" s="13">
        <v>543</v>
      </c>
      <c r="D65" s="13"/>
      <c r="E65" s="28">
        <v>3.0600000000000002E-2</v>
      </c>
      <c r="F65" s="13"/>
      <c r="G65" s="13">
        <f t="shared" si="0"/>
        <v>16.6158</v>
      </c>
      <c r="H65" s="13">
        <f t="shared" si="1"/>
        <v>13.0662</v>
      </c>
    </row>
    <row r="66" spans="1:8" x14ac:dyDescent="0.25">
      <c r="A66" s="13">
        <f t="shared" si="2"/>
        <v>418</v>
      </c>
      <c r="B66" s="13">
        <v>408</v>
      </c>
      <c r="C66" s="13">
        <v>528</v>
      </c>
      <c r="D66" s="13"/>
      <c r="E66" s="28">
        <v>4.1399999999999999E-2</v>
      </c>
      <c r="F66" s="13"/>
      <c r="G66" s="13">
        <f t="shared" si="0"/>
        <v>21.859200000000001</v>
      </c>
      <c r="H66" s="13">
        <f t="shared" si="1"/>
        <v>16.891200000000001</v>
      </c>
    </row>
    <row r="67" spans="1:8" x14ac:dyDescent="0.25">
      <c r="A67" s="13">
        <f t="shared" si="2"/>
        <v>420</v>
      </c>
      <c r="B67" s="13">
        <v>366</v>
      </c>
      <c r="C67" s="13">
        <v>507</v>
      </c>
      <c r="D67" s="13"/>
      <c r="E67" s="28">
        <v>5.6899999999999999E-2</v>
      </c>
      <c r="F67" s="13"/>
      <c r="G67" s="13">
        <f t="shared" si="0"/>
        <v>28.848299999999998</v>
      </c>
      <c r="H67" s="13">
        <f t="shared" si="1"/>
        <v>20.825399999999998</v>
      </c>
    </row>
    <row r="68" spans="1:8" x14ac:dyDescent="0.25">
      <c r="A68" s="13">
        <f t="shared" si="2"/>
        <v>422</v>
      </c>
      <c r="B68" s="13">
        <v>348</v>
      </c>
      <c r="C68" s="13">
        <v>498</v>
      </c>
      <c r="D68" s="13"/>
      <c r="E68" s="28">
        <v>7.9449999999999993E-2</v>
      </c>
      <c r="F68" s="13"/>
      <c r="G68" s="13">
        <f t="shared" si="0"/>
        <v>39.566099999999999</v>
      </c>
      <c r="H68" s="13">
        <f t="shared" si="1"/>
        <v>27.648599999999998</v>
      </c>
    </row>
    <row r="69" spans="1:8" x14ac:dyDescent="0.25">
      <c r="A69" s="13">
        <f t="shared" si="2"/>
        <v>424</v>
      </c>
      <c r="B69" s="13">
        <v>320</v>
      </c>
      <c r="C69" s="13">
        <v>454</v>
      </c>
      <c r="D69" s="13"/>
      <c r="E69" s="28">
        <v>0.11065</v>
      </c>
      <c r="F69" s="13"/>
      <c r="G69" s="13">
        <f t="shared" si="0"/>
        <v>50.235100000000003</v>
      </c>
      <c r="H69" s="13">
        <f t="shared" si="1"/>
        <v>35.408000000000001</v>
      </c>
    </row>
    <row r="70" spans="1:8" x14ac:dyDescent="0.25">
      <c r="A70" s="13">
        <f t="shared" si="2"/>
        <v>426</v>
      </c>
      <c r="B70" s="13">
        <v>308</v>
      </c>
      <c r="C70" s="13">
        <v>431</v>
      </c>
      <c r="D70" s="13"/>
      <c r="E70" s="28">
        <v>0.15395</v>
      </c>
      <c r="F70" s="13"/>
      <c r="G70" s="13">
        <f t="shared" si="0"/>
        <v>66.352450000000005</v>
      </c>
      <c r="H70" s="13">
        <f t="shared" si="1"/>
        <v>47.416600000000003</v>
      </c>
    </row>
    <row r="71" spans="1:8" x14ac:dyDescent="0.25">
      <c r="A71" s="13">
        <f t="shared" si="2"/>
        <v>428</v>
      </c>
      <c r="B71" s="13">
        <v>292</v>
      </c>
      <c r="C71" s="13">
        <v>401</v>
      </c>
      <c r="D71" s="13"/>
      <c r="E71" s="28">
        <v>0.21315000000000001</v>
      </c>
      <c r="F71" s="13"/>
      <c r="G71" s="13">
        <f t="shared" ref="G71:G134" si="3">C71*E71</f>
        <v>85.473150000000004</v>
      </c>
      <c r="H71" s="13">
        <f t="shared" ref="H71:H134" si="4">B71*E71</f>
        <v>62.239800000000002</v>
      </c>
    </row>
    <row r="72" spans="1:8" x14ac:dyDescent="0.25">
      <c r="A72" s="13">
        <f t="shared" ref="A72:A135" si="5">A71+2</f>
        <v>430</v>
      </c>
      <c r="B72" s="13">
        <v>274</v>
      </c>
      <c r="C72" s="13">
        <v>377</v>
      </c>
      <c r="D72" s="13"/>
      <c r="E72" s="28">
        <v>0.28995000000000004</v>
      </c>
      <c r="F72" s="13"/>
      <c r="G72" s="13">
        <f t="shared" si="3"/>
        <v>109.31115000000001</v>
      </c>
      <c r="H72" s="13">
        <f t="shared" si="4"/>
        <v>79.446300000000008</v>
      </c>
    </row>
    <row r="73" spans="1:8" x14ac:dyDescent="0.25">
      <c r="A73" s="13">
        <f t="shared" si="5"/>
        <v>432</v>
      </c>
      <c r="B73" s="13">
        <v>263</v>
      </c>
      <c r="C73" s="13">
        <v>353</v>
      </c>
      <c r="D73" s="13"/>
      <c r="E73" s="28">
        <v>0.38990000000000002</v>
      </c>
      <c r="F73" s="13"/>
      <c r="G73" s="13">
        <f t="shared" si="3"/>
        <v>137.63470000000001</v>
      </c>
      <c r="H73" s="13">
        <f t="shared" si="4"/>
        <v>102.5437</v>
      </c>
    </row>
    <row r="74" spans="1:8" x14ac:dyDescent="0.25">
      <c r="A74" s="13">
        <f t="shared" si="5"/>
        <v>434</v>
      </c>
      <c r="B74" s="13">
        <v>244</v>
      </c>
      <c r="C74" s="13">
        <v>325</v>
      </c>
      <c r="D74" s="13"/>
      <c r="E74" s="28">
        <v>0.51839999999999997</v>
      </c>
      <c r="F74" s="13"/>
      <c r="G74" s="13">
        <f t="shared" si="3"/>
        <v>168.48</v>
      </c>
      <c r="H74" s="13">
        <f t="shared" si="4"/>
        <v>126.4896</v>
      </c>
    </row>
    <row r="75" spans="1:8" x14ac:dyDescent="0.25">
      <c r="A75" s="13">
        <f t="shared" si="5"/>
        <v>436</v>
      </c>
      <c r="B75" s="13">
        <v>244</v>
      </c>
      <c r="C75" s="13">
        <v>300</v>
      </c>
      <c r="D75" s="13"/>
      <c r="E75" s="28">
        <v>0.67490000000000006</v>
      </c>
      <c r="F75" s="13"/>
      <c r="G75" s="13">
        <f t="shared" si="3"/>
        <v>202.47000000000003</v>
      </c>
      <c r="H75" s="13">
        <f t="shared" si="4"/>
        <v>164.6756</v>
      </c>
    </row>
    <row r="76" spans="1:8" x14ac:dyDescent="0.25">
      <c r="A76" s="13">
        <f t="shared" si="5"/>
        <v>438</v>
      </c>
      <c r="B76" s="13">
        <v>230</v>
      </c>
      <c r="C76" s="13">
        <v>273</v>
      </c>
      <c r="D76" s="13"/>
      <c r="E76" s="28">
        <v>0.84635000000000005</v>
      </c>
      <c r="F76" s="13"/>
      <c r="G76" s="13">
        <f t="shared" si="3"/>
        <v>231.05355</v>
      </c>
      <c r="H76" s="13">
        <f t="shared" si="4"/>
        <v>194.66050000000001</v>
      </c>
    </row>
    <row r="77" spans="1:8" x14ac:dyDescent="0.25">
      <c r="A77" s="13">
        <f t="shared" si="5"/>
        <v>440</v>
      </c>
      <c r="B77" s="13">
        <v>230</v>
      </c>
      <c r="C77" s="13">
        <v>261</v>
      </c>
      <c r="D77" s="13"/>
      <c r="E77" s="28">
        <v>1.02</v>
      </c>
      <c r="F77" s="13"/>
      <c r="G77" s="13">
        <f t="shared" si="3"/>
        <v>266.22000000000003</v>
      </c>
      <c r="H77" s="13">
        <f t="shared" si="4"/>
        <v>234.6</v>
      </c>
    </row>
    <row r="78" spans="1:8" x14ac:dyDescent="0.25">
      <c r="A78" s="13">
        <f t="shared" si="5"/>
        <v>442</v>
      </c>
      <c r="B78" s="13">
        <v>209</v>
      </c>
      <c r="C78" s="13">
        <v>233</v>
      </c>
      <c r="D78" s="13"/>
      <c r="E78" s="28">
        <v>1.1681499999999998</v>
      </c>
      <c r="F78" s="13"/>
      <c r="G78" s="13">
        <f t="shared" si="3"/>
        <v>272.17894999999993</v>
      </c>
      <c r="H78" s="13">
        <f t="shared" si="4"/>
        <v>244.14334999999997</v>
      </c>
    </row>
    <row r="79" spans="1:8" x14ac:dyDescent="0.25">
      <c r="A79" s="13">
        <f t="shared" si="5"/>
        <v>444</v>
      </c>
      <c r="B79" s="13">
        <v>196</v>
      </c>
      <c r="C79" s="13">
        <v>217</v>
      </c>
      <c r="D79" s="13"/>
      <c r="E79" s="28">
        <v>1.254</v>
      </c>
      <c r="F79" s="13"/>
      <c r="G79" s="13">
        <f t="shared" si="3"/>
        <v>272.11799999999999</v>
      </c>
      <c r="H79" s="13">
        <f t="shared" si="4"/>
        <v>245.78399999999999</v>
      </c>
    </row>
    <row r="80" spans="1:8" x14ac:dyDescent="0.25">
      <c r="A80" s="13">
        <f t="shared" si="5"/>
        <v>446</v>
      </c>
      <c r="B80" s="13">
        <v>184</v>
      </c>
      <c r="C80" s="13">
        <v>202</v>
      </c>
      <c r="D80" s="13"/>
      <c r="E80" s="28">
        <v>1.2504500000000001</v>
      </c>
      <c r="F80" s="13"/>
      <c r="G80" s="13">
        <f t="shared" si="3"/>
        <v>252.5909</v>
      </c>
      <c r="H80" s="13">
        <f t="shared" si="4"/>
        <v>230.08280000000002</v>
      </c>
    </row>
    <row r="81" spans="1:8" x14ac:dyDescent="0.25">
      <c r="A81" s="13">
        <f t="shared" si="5"/>
        <v>448</v>
      </c>
      <c r="B81" s="13">
        <v>172</v>
      </c>
      <c r="C81" s="13">
        <v>186</v>
      </c>
      <c r="D81" s="13"/>
      <c r="E81" s="28">
        <v>1.1600999999999999</v>
      </c>
      <c r="F81" s="13"/>
      <c r="G81" s="13">
        <f t="shared" si="3"/>
        <v>215.77859999999998</v>
      </c>
      <c r="H81" s="13">
        <f t="shared" si="4"/>
        <v>199.53719999999998</v>
      </c>
    </row>
    <row r="82" spans="1:8" x14ac:dyDescent="0.25">
      <c r="A82" s="13">
        <f t="shared" si="5"/>
        <v>450</v>
      </c>
      <c r="B82" s="13">
        <v>162</v>
      </c>
      <c r="C82" s="13">
        <v>169</v>
      </c>
      <c r="D82" s="13"/>
      <c r="E82" s="28">
        <v>1.0133000000000001</v>
      </c>
      <c r="F82" s="13"/>
      <c r="G82" s="13">
        <f t="shared" si="3"/>
        <v>171.24770000000001</v>
      </c>
      <c r="H82" s="13">
        <f t="shared" si="4"/>
        <v>164.15460000000002</v>
      </c>
    </row>
    <row r="83" spans="1:8" x14ac:dyDescent="0.25">
      <c r="A83" s="13">
        <f t="shared" si="5"/>
        <v>452</v>
      </c>
      <c r="B83" s="13">
        <v>162</v>
      </c>
      <c r="C83" s="13">
        <v>155</v>
      </c>
      <c r="D83" s="13"/>
      <c r="E83" s="28">
        <v>0.84884999999999999</v>
      </c>
      <c r="F83" s="13"/>
      <c r="G83" s="13">
        <f t="shared" si="3"/>
        <v>131.57175000000001</v>
      </c>
      <c r="H83" s="13">
        <f t="shared" si="4"/>
        <v>137.5137</v>
      </c>
    </row>
    <row r="84" spans="1:8" x14ac:dyDescent="0.25">
      <c r="A84" s="13">
        <f t="shared" si="5"/>
        <v>454</v>
      </c>
      <c r="B84" s="13">
        <v>150</v>
      </c>
      <c r="C84" s="13">
        <v>144</v>
      </c>
      <c r="D84" s="13"/>
      <c r="E84" s="28">
        <v>0.69535000000000002</v>
      </c>
      <c r="F84" s="13"/>
      <c r="G84" s="13">
        <f t="shared" si="3"/>
        <v>100.13040000000001</v>
      </c>
      <c r="H84" s="13">
        <f t="shared" si="4"/>
        <v>104.30250000000001</v>
      </c>
    </row>
    <row r="85" spans="1:8" x14ac:dyDescent="0.25">
      <c r="A85" s="13">
        <f t="shared" si="5"/>
        <v>456</v>
      </c>
      <c r="B85" s="13">
        <v>143</v>
      </c>
      <c r="C85" s="13">
        <v>132</v>
      </c>
      <c r="D85" s="13"/>
      <c r="E85" s="28">
        <v>0.57079999999999997</v>
      </c>
      <c r="F85" s="13"/>
      <c r="G85" s="13">
        <f t="shared" si="3"/>
        <v>75.34559999999999</v>
      </c>
      <c r="H85" s="13">
        <f t="shared" si="4"/>
        <v>81.624399999999994</v>
      </c>
    </row>
    <row r="86" spans="1:8" x14ac:dyDescent="0.25">
      <c r="A86" s="13">
        <f t="shared" si="5"/>
        <v>458</v>
      </c>
      <c r="B86" s="13">
        <v>128</v>
      </c>
      <c r="C86" s="13">
        <v>126</v>
      </c>
      <c r="D86" s="13"/>
      <c r="E86" s="28">
        <v>0.47019999999999995</v>
      </c>
      <c r="F86" s="13"/>
      <c r="G86" s="13">
        <f t="shared" si="3"/>
        <v>59.245199999999997</v>
      </c>
      <c r="H86" s="13">
        <f t="shared" si="4"/>
        <v>60.185599999999994</v>
      </c>
    </row>
    <row r="87" spans="1:8" x14ac:dyDescent="0.25">
      <c r="A87" s="13">
        <f t="shared" si="5"/>
        <v>460</v>
      </c>
      <c r="B87" s="13">
        <v>128</v>
      </c>
      <c r="C87" s="13">
        <v>112</v>
      </c>
      <c r="D87" s="13"/>
      <c r="E87" s="28">
        <v>0.39169999999999999</v>
      </c>
      <c r="F87" s="13"/>
      <c r="G87" s="13">
        <f t="shared" si="3"/>
        <v>43.870399999999997</v>
      </c>
      <c r="H87" s="13">
        <f t="shared" si="4"/>
        <v>50.137599999999999</v>
      </c>
    </row>
    <row r="88" spans="1:8" x14ac:dyDescent="0.25">
      <c r="A88" s="13">
        <f t="shared" si="5"/>
        <v>462</v>
      </c>
      <c r="B88" s="13">
        <v>119</v>
      </c>
      <c r="C88" s="13">
        <v>106</v>
      </c>
      <c r="D88" s="13"/>
      <c r="E88" s="28">
        <v>0.32414999999999999</v>
      </c>
      <c r="F88" s="13"/>
      <c r="G88" s="13">
        <f t="shared" si="3"/>
        <v>34.359899999999996</v>
      </c>
      <c r="H88" s="13">
        <f t="shared" si="4"/>
        <v>38.57385</v>
      </c>
    </row>
    <row r="89" spans="1:8" x14ac:dyDescent="0.25">
      <c r="A89" s="13">
        <f t="shared" si="5"/>
        <v>464</v>
      </c>
      <c r="B89" s="13">
        <v>119</v>
      </c>
      <c r="C89" s="13">
        <v>99.1</v>
      </c>
      <c r="D89" s="13"/>
      <c r="E89" s="28">
        <v>0.26639999999999997</v>
      </c>
      <c r="F89" s="13"/>
      <c r="G89" s="13">
        <f t="shared" si="3"/>
        <v>26.400239999999997</v>
      </c>
      <c r="H89" s="13">
        <f t="shared" si="4"/>
        <v>31.701599999999996</v>
      </c>
    </row>
    <row r="90" spans="1:8" x14ac:dyDescent="0.25">
      <c r="A90" s="13">
        <f t="shared" si="5"/>
        <v>466</v>
      </c>
      <c r="B90" s="13">
        <v>107</v>
      </c>
      <c r="C90" s="13">
        <v>93.1</v>
      </c>
      <c r="D90" s="13"/>
      <c r="E90" s="28">
        <v>0.21809999999999999</v>
      </c>
      <c r="F90" s="13"/>
      <c r="G90" s="13">
        <f t="shared" si="3"/>
        <v>20.305109999999999</v>
      </c>
      <c r="H90" s="13">
        <f t="shared" si="4"/>
        <v>23.3367</v>
      </c>
    </row>
    <row r="91" spans="1:8" x14ac:dyDescent="0.25">
      <c r="A91" s="13">
        <f t="shared" si="5"/>
        <v>468</v>
      </c>
      <c r="B91" s="13">
        <v>107</v>
      </c>
      <c r="C91" s="13">
        <v>87.7</v>
      </c>
      <c r="D91" s="13"/>
      <c r="E91" s="28">
        <v>0.17875000000000002</v>
      </c>
      <c r="F91" s="13"/>
      <c r="G91" s="13">
        <f t="shared" si="3"/>
        <v>15.676375000000002</v>
      </c>
      <c r="H91" s="13">
        <f t="shared" si="4"/>
        <v>19.126250000000002</v>
      </c>
    </row>
    <row r="92" spans="1:8" x14ac:dyDescent="0.25">
      <c r="A92" s="13">
        <f t="shared" si="5"/>
        <v>470</v>
      </c>
      <c r="B92" s="13">
        <v>101</v>
      </c>
      <c r="C92" s="13">
        <v>81.900000000000006</v>
      </c>
      <c r="D92" s="13"/>
      <c r="E92" s="28">
        <v>0.14834999999999998</v>
      </c>
      <c r="F92" s="13"/>
      <c r="G92" s="13">
        <f t="shared" si="3"/>
        <v>12.149865</v>
      </c>
      <c r="H92" s="13">
        <f t="shared" si="4"/>
        <v>14.983349999999998</v>
      </c>
    </row>
    <row r="93" spans="1:8" x14ac:dyDescent="0.25">
      <c r="A93" s="13">
        <f t="shared" si="5"/>
        <v>472</v>
      </c>
      <c r="B93" s="13">
        <v>101</v>
      </c>
      <c r="C93" s="13">
        <v>75.7</v>
      </c>
      <c r="D93" s="13"/>
      <c r="E93" s="28">
        <v>0.12479999999999999</v>
      </c>
      <c r="F93" s="13"/>
      <c r="G93" s="13">
        <f t="shared" si="3"/>
        <v>9.4473599999999998</v>
      </c>
      <c r="H93" s="13">
        <f t="shared" si="4"/>
        <v>12.604799999999999</v>
      </c>
    </row>
    <row r="94" spans="1:8" x14ac:dyDescent="0.25">
      <c r="A94" s="13">
        <f t="shared" si="5"/>
        <v>474</v>
      </c>
      <c r="B94" s="13">
        <v>92.9</v>
      </c>
      <c r="C94" s="13">
        <v>72.2</v>
      </c>
      <c r="D94" s="13"/>
      <c r="E94" s="28">
        <v>0.1076</v>
      </c>
      <c r="F94" s="13"/>
      <c r="G94" s="13">
        <f t="shared" si="3"/>
        <v>7.7687200000000001</v>
      </c>
      <c r="H94" s="13">
        <f t="shared" si="4"/>
        <v>9.9960400000000007</v>
      </c>
    </row>
    <row r="95" spans="1:8" x14ac:dyDescent="0.25">
      <c r="A95" s="13">
        <f t="shared" si="5"/>
        <v>476</v>
      </c>
      <c r="B95" s="13">
        <v>92.9</v>
      </c>
      <c r="C95" s="13">
        <v>71.8</v>
      </c>
      <c r="D95" s="13"/>
      <c r="E95" s="28">
        <v>9.4899999999999998E-2</v>
      </c>
      <c r="F95" s="13"/>
      <c r="G95" s="13">
        <f t="shared" si="3"/>
        <v>6.8138199999999998</v>
      </c>
      <c r="H95" s="13">
        <f t="shared" si="4"/>
        <v>8.8162099999999999</v>
      </c>
    </row>
    <row r="96" spans="1:8" x14ac:dyDescent="0.25">
      <c r="A96" s="13">
        <f t="shared" si="5"/>
        <v>478</v>
      </c>
      <c r="B96" s="13">
        <v>84.6</v>
      </c>
      <c r="C96" s="13">
        <v>62.5</v>
      </c>
      <c r="D96" s="13"/>
      <c r="E96" s="28">
        <v>8.6550000000000002E-2</v>
      </c>
      <c r="F96" s="13"/>
      <c r="G96" s="13">
        <f t="shared" si="3"/>
        <v>5.4093749999999998</v>
      </c>
      <c r="H96" s="13">
        <f t="shared" si="4"/>
        <v>7.3221299999999996</v>
      </c>
    </row>
    <row r="97" spans="1:8" x14ac:dyDescent="0.25">
      <c r="A97" s="13">
        <f t="shared" si="5"/>
        <v>480</v>
      </c>
      <c r="B97" s="13">
        <v>84.6</v>
      </c>
      <c r="C97" s="13">
        <v>57.8</v>
      </c>
      <c r="D97" s="13"/>
      <c r="E97" s="28">
        <v>8.1199999999999994E-2</v>
      </c>
      <c r="F97" s="13"/>
      <c r="G97" s="13">
        <f t="shared" si="3"/>
        <v>4.6933599999999993</v>
      </c>
      <c r="H97" s="13">
        <f t="shared" si="4"/>
        <v>6.8695199999999987</v>
      </c>
    </row>
    <row r="98" spans="1:8" x14ac:dyDescent="0.25">
      <c r="A98" s="13">
        <f t="shared" si="5"/>
        <v>482</v>
      </c>
      <c r="B98" s="13">
        <v>84.6</v>
      </c>
      <c r="C98" s="13">
        <v>53.1</v>
      </c>
      <c r="D98" s="13"/>
      <c r="E98" s="28">
        <v>7.8899999999999998E-2</v>
      </c>
      <c r="F98" s="13"/>
      <c r="G98" s="13">
        <f t="shared" si="3"/>
        <v>4.1895899999999999</v>
      </c>
      <c r="H98" s="13">
        <f t="shared" si="4"/>
        <v>6.6749399999999994</v>
      </c>
    </row>
    <row r="99" spans="1:8" x14ac:dyDescent="0.25">
      <c r="A99" s="13">
        <f t="shared" si="5"/>
        <v>484</v>
      </c>
      <c r="B99" s="13">
        <v>74.8</v>
      </c>
      <c r="C99" s="13">
        <v>49.6</v>
      </c>
      <c r="D99" s="13"/>
      <c r="E99" s="28">
        <v>7.9949999999999993E-2</v>
      </c>
      <c r="F99" s="13"/>
      <c r="G99" s="13">
        <f t="shared" si="3"/>
        <v>3.9655199999999997</v>
      </c>
      <c r="H99" s="13">
        <f t="shared" si="4"/>
        <v>5.9802599999999995</v>
      </c>
    </row>
    <row r="100" spans="1:8" x14ac:dyDescent="0.25">
      <c r="A100" s="13">
        <f t="shared" si="5"/>
        <v>486</v>
      </c>
      <c r="B100" s="13">
        <v>74.8</v>
      </c>
      <c r="C100" s="13">
        <v>49.6</v>
      </c>
      <c r="D100" s="13"/>
      <c r="E100" s="28">
        <v>8.4900000000000003E-2</v>
      </c>
      <c r="F100" s="13"/>
      <c r="G100" s="13">
        <f t="shared" si="3"/>
        <v>4.2110400000000006</v>
      </c>
      <c r="H100" s="13">
        <f t="shared" si="4"/>
        <v>6.3505200000000004</v>
      </c>
    </row>
    <row r="101" spans="1:8" x14ac:dyDescent="0.25">
      <c r="A101" s="13">
        <f t="shared" si="5"/>
        <v>488</v>
      </c>
      <c r="B101" s="13">
        <v>74.8</v>
      </c>
      <c r="C101" s="13">
        <v>49.6</v>
      </c>
      <c r="D101" s="13"/>
      <c r="E101" s="28">
        <v>9.3650000000000011E-2</v>
      </c>
      <c r="F101" s="13"/>
      <c r="G101" s="13">
        <f t="shared" si="3"/>
        <v>4.6450400000000007</v>
      </c>
      <c r="H101" s="13">
        <f t="shared" si="4"/>
        <v>7.0050200000000009</v>
      </c>
    </row>
    <row r="102" spans="1:8" x14ac:dyDescent="0.25">
      <c r="A102" s="13">
        <f t="shared" si="5"/>
        <v>490</v>
      </c>
      <c r="B102" s="13">
        <v>74.8</v>
      </c>
      <c r="C102" s="13">
        <v>44.9</v>
      </c>
      <c r="D102" s="13"/>
      <c r="E102" s="28">
        <v>0.107</v>
      </c>
      <c r="F102" s="13"/>
      <c r="G102" s="13">
        <f t="shared" si="3"/>
        <v>4.8042999999999996</v>
      </c>
      <c r="H102" s="13">
        <f t="shared" si="4"/>
        <v>8.0035999999999987</v>
      </c>
    </row>
    <row r="103" spans="1:8" x14ac:dyDescent="0.25">
      <c r="A103" s="13">
        <f t="shared" si="5"/>
        <v>492</v>
      </c>
      <c r="B103" s="13">
        <v>68.7</v>
      </c>
      <c r="C103" s="13">
        <v>45.2</v>
      </c>
      <c r="D103" s="13"/>
      <c r="E103" s="28">
        <v>0.12590000000000001</v>
      </c>
      <c r="F103" s="13"/>
      <c r="G103" s="13">
        <f t="shared" si="3"/>
        <v>5.6906800000000013</v>
      </c>
      <c r="H103" s="13">
        <f t="shared" si="4"/>
        <v>8.6493300000000009</v>
      </c>
    </row>
    <row r="104" spans="1:8" x14ac:dyDescent="0.25">
      <c r="A104" s="13">
        <f t="shared" si="5"/>
        <v>494</v>
      </c>
      <c r="B104" s="13">
        <v>68.7</v>
      </c>
      <c r="C104" s="13">
        <v>41.6</v>
      </c>
      <c r="D104" s="13"/>
      <c r="E104" s="28">
        <v>0.15104999999999999</v>
      </c>
      <c r="F104" s="13"/>
      <c r="G104" s="13">
        <f t="shared" si="3"/>
        <v>6.2836799999999995</v>
      </c>
      <c r="H104" s="13">
        <f t="shared" si="4"/>
        <v>10.377134999999999</v>
      </c>
    </row>
    <row r="105" spans="1:8" x14ac:dyDescent="0.25">
      <c r="A105" s="13">
        <f t="shared" si="5"/>
        <v>496</v>
      </c>
      <c r="B105" s="13">
        <v>68.7</v>
      </c>
      <c r="C105" s="13">
        <v>41.6</v>
      </c>
      <c r="D105" s="13"/>
      <c r="E105" s="28">
        <v>0.18340000000000001</v>
      </c>
      <c r="F105" s="13"/>
      <c r="G105" s="13">
        <f t="shared" si="3"/>
        <v>7.6294400000000007</v>
      </c>
      <c r="H105" s="13">
        <f t="shared" si="4"/>
        <v>12.599580000000001</v>
      </c>
    </row>
    <row r="106" spans="1:8" x14ac:dyDescent="0.25">
      <c r="A106" s="13">
        <f t="shared" si="5"/>
        <v>498</v>
      </c>
      <c r="B106" s="13">
        <v>68.7</v>
      </c>
      <c r="C106" s="13">
        <v>36.9</v>
      </c>
      <c r="D106" s="13"/>
      <c r="E106" s="28">
        <v>0.22459999999999999</v>
      </c>
      <c r="F106" s="13"/>
      <c r="G106" s="13">
        <f t="shared" si="3"/>
        <v>8.2877399999999994</v>
      </c>
      <c r="H106" s="13">
        <f t="shared" si="4"/>
        <v>15.430020000000001</v>
      </c>
    </row>
    <row r="107" spans="1:8" x14ac:dyDescent="0.25">
      <c r="A107" s="13">
        <f t="shared" si="5"/>
        <v>500</v>
      </c>
      <c r="B107" s="13">
        <v>68.7</v>
      </c>
      <c r="C107" s="13">
        <v>36.9</v>
      </c>
      <c r="D107" s="13"/>
      <c r="E107" s="28">
        <v>0.2762</v>
      </c>
      <c r="F107" s="13"/>
      <c r="G107" s="13">
        <f t="shared" si="3"/>
        <v>10.19178</v>
      </c>
      <c r="H107" s="13">
        <f t="shared" si="4"/>
        <v>18.97494</v>
      </c>
    </row>
    <row r="108" spans="1:8" x14ac:dyDescent="0.25">
      <c r="A108" s="13">
        <f t="shared" si="5"/>
        <v>502</v>
      </c>
      <c r="B108" s="13">
        <v>77</v>
      </c>
      <c r="C108" s="13">
        <v>36.5</v>
      </c>
      <c r="D108" s="13"/>
      <c r="E108" s="28">
        <v>0.3392</v>
      </c>
      <c r="F108" s="13"/>
      <c r="G108" s="13">
        <f t="shared" si="3"/>
        <v>12.380800000000001</v>
      </c>
      <c r="H108" s="13">
        <f t="shared" si="4"/>
        <v>26.118400000000001</v>
      </c>
    </row>
    <row r="109" spans="1:8" x14ac:dyDescent="0.25">
      <c r="A109" s="13">
        <f t="shared" si="5"/>
        <v>504</v>
      </c>
      <c r="B109" s="13">
        <v>77</v>
      </c>
      <c r="C109" s="13">
        <v>37.6</v>
      </c>
      <c r="D109" s="13"/>
      <c r="E109" s="28">
        <v>0.4153</v>
      </c>
      <c r="F109" s="13"/>
      <c r="G109" s="13">
        <f t="shared" si="3"/>
        <v>15.61528</v>
      </c>
      <c r="H109" s="13">
        <f t="shared" si="4"/>
        <v>31.978100000000001</v>
      </c>
    </row>
    <row r="110" spans="1:8" x14ac:dyDescent="0.25">
      <c r="A110" s="13">
        <f t="shared" si="5"/>
        <v>506</v>
      </c>
      <c r="B110" s="13">
        <v>77</v>
      </c>
      <c r="C110" s="13">
        <v>32.9</v>
      </c>
      <c r="D110" s="13"/>
      <c r="E110" s="28">
        <v>0.505</v>
      </c>
      <c r="F110" s="13"/>
      <c r="G110" s="13">
        <f t="shared" si="3"/>
        <v>16.6145</v>
      </c>
      <c r="H110" s="13">
        <f t="shared" si="4"/>
        <v>38.884999999999998</v>
      </c>
    </row>
    <row r="111" spans="1:8" x14ac:dyDescent="0.25">
      <c r="A111" s="13">
        <f t="shared" si="5"/>
        <v>508</v>
      </c>
      <c r="B111" s="13">
        <v>77</v>
      </c>
      <c r="C111" s="13">
        <v>32.9</v>
      </c>
      <c r="D111" s="13"/>
      <c r="E111" s="28">
        <v>0.60555000000000003</v>
      </c>
      <c r="F111" s="13"/>
      <c r="G111" s="13">
        <f t="shared" si="3"/>
        <v>19.922595000000001</v>
      </c>
      <c r="H111" s="13">
        <f t="shared" si="4"/>
        <v>46.62735</v>
      </c>
    </row>
    <row r="112" spans="1:8" x14ac:dyDescent="0.25">
      <c r="A112" s="13">
        <f t="shared" si="5"/>
        <v>510</v>
      </c>
      <c r="B112" s="13">
        <v>77</v>
      </c>
      <c r="C112" s="13">
        <v>32.9</v>
      </c>
      <c r="D112" s="13"/>
      <c r="E112" s="28">
        <v>0.72409999999999997</v>
      </c>
      <c r="F112" s="13"/>
      <c r="G112" s="13">
        <f t="shared" si="3"/>
        <v>23.822889999999997</v>
      </c>
      <c r="H112" s="13">
        <f t="shared" si="4"/>
        <v>55.755699999999997</v>
      </c>
    </row>
    <row r="113" spans="1:8" x14ac:dyDescent="0.25">
      <c r="A113" s="13">
        <f t="shared" si="5"/>
        <v>512</v>
      </c>
      <c r="B113" s="13">
        <v>77</v>
      </c>
      <c r="C113" s="13">
        <v>32.9</v>
      </c>
      <c r="D113" s="13"/>
      <c r="E113" s="28">
        <v>0.84675000000000011</v>
      </c>
      <c r="F113" s="13"/>
      <c r="G113" s="13">
        <f t="shared" si="3"/>
        <v>27.858075000000003</v>
      </c>
      <c r="H113" s="13">
        <f t="shared" si="4"/>
        <v>65.199750000000009</v>
      </c>
    </row>
    <row r="114" spans="1:8" x14ac:dyDescent="0.25">
      <c r="A114" s="13">
        <f t="shared" si="5"/>
        <v>514</v>
      </c>
      <c r="B114" s="13">
        <v>88.4</v>
      </c>
      <c r="C114" s="13">
        <v>33.299999999999997</v>
      </c>
      <c r="D114" s="13"/>
      <c r="E114" s="28">
        <v>0.97619999999999996</v>
      </c>
      <c r="F114" s="13"/>
      <c r="G114" s="13">
        <f t="shared" si="3"/>
        <v>32.507459999999995</v>
      </c>
      <c r="H114" s="13">
        <f t="shared" si="4"/>
        <v>86.296080000000003</v>
      </c>
    </row>
    <row r="115" spans="1:8" x14ac:dyDescent="0.25">
      <c r="A115" s="13">
        <f t="shared" si="5"/>
        <v>516</v>
      </c>
      <c r="B115" s="13">
        <v>93.7</v>
      </c>
      <c r="C115" s="13">
        <v>27.3</v>
      </c>
      <c r="D115" s="13"/>
      <c r="E115" s="28">
        <v>1.0945</v>
      </c>
      <c r="F115" s="13"/>
      <c r="G115" s="13">
        <f t="shared" si="3"/>
        <v>29.879850000000001</v>
      </c>
      <c r="H115" s="13">
        <f t="shared" si="4"/>
        <v>102.55465000000001</v>
      </c>
    </row>
    <row r="116" spans="1:8" x14ac:dyDescent="0.25">
      <c r="A116" s="13">
        <f t="shared" si="5"/>
        <v>518</v>
      </c>
      <c r="B116" s="13">
        <v>110</v>
      </c>
      <c r="C116" s="13">
        <v>26.4</v>
      </c>
      <c r="D116" s="13"/>
      <c r="E116" s="28">
        <v>1.1974</v>
      </c>
      <c r="F116" s="13"/>
      <c r="G116" s="13">
        <f t="shared" si="3"/>
        <v>31.611359999999998</v>
      </c>
      <c r="H116" s="13">
        <f t="shared" si="4"/>
        <v>131.714</v>
      </c>
    </row>
    <row r="117" spans="1:8" x14ac:dyDescent="0.25">
      <c r="A117" s="13">
        <f t="shared" si="5"/>
        <v>520</v>
      </c>
      <c r="B117" s="13">
        <v>110</v>
      </c>
      <c r="C117" s="13">
        <v>26.4</v>
      </c>
      <c r="D117" s="13"/>
      <c r="E117" s="28">
        <v>1.28335</v>
      </c>
      <c r="F117" s="13"/>
      <c r="G117" s="13">
        <f t="shared" si="3"/>
        <v>33.88044</v>
      </c>
      <c r="H117" s="13">
        <f t="shared" si="4"/>
        <v>141.16849999999999</v>
      </c>
    </row>
    <row r="118" spans="1:8" x14ac:dyDescent="0.25">
      <c r="A118" s="13">
        <f t="shared" si="5"/>
        <v>522</v>
      </c>
      <c r="B118" s="13">
        <v>109</v>
      </c>
      <c r="C118" s="13">
        <v>26.3</v>
      </c>
      <c r="D118" s="13"/>
      <c r="E118" s="28">
        <v>1.3492</v>
      </c>
      <c r="F118" s="13"/>
      <c r="G118" s="13">
        <f t="shared" si="3"/>
        <v>35.483960000000003</v>
      </c>
      <c r="H118" s="13">
        <f t="shared" si="4"/>
        <v>147.06279999999998</v>
      </c>
    </row>
    <row r="119" spans="1:8" x14ac:dyDescent="0.25">
      <c r="A119" s="13">
        <f t="shared" si="5"/>
        <v>524</v>
      </c>
      <c r="B119" s="13">
        <v>122</v>
      </c>
      <c r="C119" s="13">
        <v>30.9</v>
      </c>
      <c r="D119" s="13"/>
      <c r="E119" s="28">
        <v>1.39575</v>
      </c>
      <c r="F119" s="13"/>
      <c r="G119" s="13">
        <f t="shared" si="3"/>
        <v>43.128675000000001</v>
      </c>
      <c r="H119" s="13">
        <f t="shared" si="4"/>
        <v>170.28149999999999</v>
      </c>
    </row>
    <row r="120" spans="1:8" x14ac:dyDescent="0.25">
      <c r="A120" s="13">
        <f t="shared" si="5"/>
        <v>526</v>
      </c>
      <c r="B120" s="13">
        <v>130</v>
      </c>
      <c r="C120" s="13">
        <v>30.4</v>
      </c>
      <c r="D120" s="13"/>
      <c r="E120" s="28">
        <v>1.4240999999999999</v>
      </c>
      <c r="F120" s="13"/>
      <c r="G120" s="13">
        <f t="shared" si="3"/>
        <v>43.292639999999999</v>
      </c>
      <c r="H120" s="13">
        <f t="shared" si="4"/>
        <v>185.13299999999998</v>
      </c>
    </row>
    <row r="121" spans="1:8" x14ac:dyDescent="0.25">
      <c r="A121" s="13">
        <f t="shared" si="5"/>
        <v>528</v>
      </c>
      <c r="B121" s="13">
        <v>130</v>
      </c>
      <c r="C121" s="13">
        <v>30.4</v>
      </c>
      <c r="D121" s="13"/>
      <c r="E121" s="28">
        <v>1.4367000000000001</v>
      </c>
      <c r="F121" s="13"/>
      <c r="G121" s="13">
        <f t="shared" si="3"/>
        <v>43.67568</v>
      </c>
      <c r="H121" s="13">
        <f t="shared" si="4"/>
        <v>186.77100000000002</v>
      </c>
    </row>
    <row r="122" spans="1:8" x14ac:dyDescent="0.25">
      <c r="A122" s="13">
        <f t="shared" si="5"/>
        <v>530</v>
      </c>
      <c r="B122" s="13">
        <v>137</v>
      </c>
      <c r="C122" s="13">
        <v>30</v>
      </c>
      <c r="D122" s="13"/>
      <c r="E122" s="28">
        <v>1.4338</v>
      </c>
      <c r="F122" s="13"/>
      <c r="G122" s="13">
        <f t="shared" si="3"/>
        <v>43.013999999999996</v>
      </c>
      <c r="H122" s="13">
        <f t="shared" si="4"/>
        <v>196.4306</v>
      </c>
    </row>
    <row r="123" spans="1:8" x14ac:dyDescent="0.25">
      <c r="A123" s="13">
        <f t="shared" si="5"/>
        <v>532</v>
      </c>
      <c r="B123" s="13">
        <v>153</v>
      </c>
      <c r="C123" s="13">
        <v>29.2</v>
      </c>
      <c r="D123" s="13"/>
      <c r="E123" s="28">
        <v>1.4140999999999999</v>
      </c>
      <c r="F123" s="13"/>
      <c r="G123" s="13">
        <f t="shared" si="3"/>
        <v>41.291719999999998</v>
      </c>
      <c r="H123" s="13">
        <f t="shared" si="4"/>
        <v>216.35729999999998</v>
      </c>
    </row>
    <row r="124" spans="1:8" x14ac:dyDescent="0.25">
      <c r="A124" s="13">
        <f t="shared" si="5"/>
        <v>534</v>
      </c>
      <c r="B124" s="13">
        <v>168</v>
      </c>
      <c r="C124" s="13">
        <v>28.4</v>
      </c>
      <c r="D124" s="13"/>
      <c r="E124" s="28">
        <v>1.3734</v>
      </c>
      <c r="F124" s="13"/>
      <c r="G124" s="13">
        <f t="shared" si="3"/>
        <v>39.004559999999998</v>
      </c>
      <c r="H124" s="13">
        <f t="shared" si="4"/>
        <v>230.7312</v>
      </c>
    </row>
    <row r="125" spans="1:8" x14ac:dyDescent="0.25">
      <c r="A125" s="13">
        <f t="shared" si="5"/>
        <v>536</v>
      </c>
      <c r="B125" s="13">
        <v>168</v>
      </c>
      <c r="C125" s="13">
        <v>28.4</v>
      </c>
      <c r="D125" s="13"/>
      <c r="E125" s="28">
        <v>1.3123</v>
      </c>
      <c r="F125" s="13"/>
      <c r="G125" s="13">
        <f t="shared" si="3"/>
        <v>37.26932</v>
      </c>
      <c r="H125" s="13">
        <f t="shared" si="4"/>
        <v>220.46639999999999</v>
      </c>
    </row>
    <row r="126" spans="1:8" x14ac:dyDescent="0.25">
      <c r="A126" s="13">
        <f t="shared" si="5"/>
        <v>538</v>
      </c>
      <c r="B126" s="13">
        <v>186</v>
      </c>
      <c r="C126" s="13">
        <v>32.9</v>
      </c>
      <c r="D126" s="13"/>
      <c r="E126" s="28">
        <v>1.2297</v>
      </c>
      <c r="F126" s="13"/>
      <c r="G126" s="13">
        <f t="shared" si="3"/>
        <v>40.457129999999999</v>
      </c>
      <c r="H126" s="13">
        <f t="shared" si="4"/>
        <v>228.7242</v>
      </c>
    </row>
    <row r="127" spans="1:8" x14ac:dyDescent="0.25">
      <c r="A127" s="13">
        <f t="shared" si="5"/>
        <v>540</v>
      </c>
      <c r="B127" s="13">
        <v>202</v>
      </c>
      <c r="C127" s="13">
        <v>32.1</v>
      </c>
      <c r="D127" s="13"/>
      <c r="E127" s="28">
        <v>1.13825</v>
      </c>
      <c r="F127" s="13"/>
      <c r="G127" s="13">
        <f t="shared" si="3"/>
        <v>36.537824999999998</v>
      </c>
      <c r="H127" s="13">
        <f t="shared" si="4"/>
        <v>229.9265</v>
      </c>
    </row>
    <row r="128" spans="1:8" x14ac:dyDescent="0.25">
      <c r="A128" s="13">
        <f t="shared" si="5"/>
        <v>542</v>
      </c>
      <c r="B128" s="13">
        <v>221</v>
      </c>
      <c r="C128" s="13">
        <v>33.299999999999997</v>
      </c>
      <c r="D128" s="13"/>
      <c r="E128" s="28">
        <v>1.0437500000000002</v>
      </c>
      <c r="F128" s="13"/>
      <c r="G128" s="13">
        <f t="shared" si="3"/>
        <v>34.756875000000001</v>
      </c>
      <c r="H128" s="13">
        <f t="shared" si="4"/>
        <v>230.66875000000005</v>
      </c>
    </row>
    <row r="129" spans="1:8" x14ac:dyDescent="0.25">
      <c r="A129" s="13">
        <f t="shared" si="5"/>
        <v>544</v>
      </c>
      <c r="B129" s="13">
        <v>239</v>
      </c>
      <c r="C129" s="13">
        <v>32.299999999999997</v>
      </c>
      <c r="D129" s="13"/>
      <c r="E129" s="28">
        <v>0.95079999999999998</v>
      </c>
      <c r="F129" s="13"/>
      <c r="G129" s="13">
        <f t="shared" si="3"/>
        <v>30.710839999999997</v>
      </c>
      <c r="H129" s="13">
        <f t="shared" si="4"/>
        <v>227.24119999999999</v>
      </c>
    </row>
    <row r="130" spans="1:8" x14ac:dyDescent="0.25">
      <c r="A130" s="13">
        <f t="shared" si="5"/>
        <v>546</v>
      </c>
      <c r="B130" s="13">
        <v>252</v>
      </c>
      <c r="C130" s="13">
        <v>35.200000000000003</v>
      </c>
      <c r="D130" s="13"/>
      <c r="E130" s="28">
        <v>0.86509999999999998</v>
      </c>
      <c r="F130" s="13"/>
      <c r="G130" s="13">
        <f t="shared" si="3"/>
        <v>30.451520000000002</v>
      </c>
      <c r="H130" s="13">
        <f t="shared" si="4"/>
        <v>218.0052</v>
      </c>
    </row>
    <row r="131" spans="1:8" x14ac:dyDescent="0.25">
      <c r="A131" s="13">
        <f t="shared" si="5"/>
        <v>548</v>
      </c>
      <c r="B131" s="13">
        <v>270</v>
      </c>
      <c r="C131" s="13">
        <v>34.299999999999997</v>
      </c>
      <c r="D131" s="13"/>
      <c r="E131" s="28">
        <v>0.77539999999999998</v>
      </c>
      <c r="F131" s="13"/>
      <c r="G131" s="13">
        <f t="shared" si="3"/>
        <v>26.596219999999995</v>
      </c>
      <c r="H131" s="13">
        <f t="shared" si="4"/>
        <v>209.358</v>
      </c>
    </row>
    <row r="132" spans="1:8" x14ac:dyDescent="0.25">
      <c r="A132" s="13">
        <f t="shared" si="5"/>
        <v>550</v>
      </c>
      <c r="B132" s="13">
        <v>304</v>
      </c>
      <c r="C132" s="13">
        <v>39.299999999999997</v>
      </c>
      <c r="D132" s="13"/>
      <c r="E132" s="28">
        <v>0.69625000000000004</v>
      </c>
      <c r="F132" s="13"/>
      <c r="G132" s="13">
        <f t="shared" si="3"/>
        <v>27.362624999999998</v>
      </c>
      <c r="H132" s="13">
        <f t="shared" si="4"/>
        <v>211.66000000000003</v>
      </c>
    </row>
    <row r="133" spans="1:8" x14ac:dyDescent="0.25">
      <c r="A133" s="13">
        <f t="shared" si="5"/>
        <v>552</v>
      </c>
      <c r="B133" s="13">
        <v>311</v>
      </c>
      <c r="C133" s="13">
        <v>39</v>
      </c>
      <c r="D133" s="13"/>
      <c r="E133" s="28">
        <v>0.62560000000000004</v>
      </c>
      <c r="F133" s="13"/>
      <c r="G133" s="13">
        <f t="shared" si="3"/>
        <v>24.398400000000002</v>
      </c>
      <c r="H133" s="13">
        <f t="shared" si="4"/>
        <v>194.56160000000003</v>
      </c>
    </row>
    <row r="134" spans="1:8" x14ac:dyDescent="0.25">
      <c r="A134" s="13">
        <f t="shared" si="5"/>
        <v>554</v>
      </c>
      <c r="B134" s="13">
        <v>343</v>
      </c>
      <c r="C134" s="13">
        <v>37.299999999999997</v>
      </c>
      <c r="D134" s="13"/>
      <c r="E134" s="28">
        <v>0.55804999999999993</v>
      </c>
      <c r="F134" s="13"/>
      <c r="G134" s="13">
        <f t="shared" si="3"/>
        <v>20.815264999999997</v>
      </c>
      <c r="H134" s="13">
        <f t="shared" si="4"/>
        <v>191.41114999999996</v>
      </c>
    </row>
    <row r="135" spans="1:8" x14ac:dyDescent="0.25">
      <c r="A135" s="13">
        <f t="shared" si="5"/>
        <v>556</v>
      </c>
      <c r="B135" s="13">
        <v>369</v>
      </c>
      <c r="C135" s="13">
        <v>43.9</v>
      </c>
      <c r="D135" s="13"/>
      <c r="E135" s="28">
        <v>0.49775000000000003</v>
      </c>
      <c r="F135" s="13"/>
      <c r="G135" s="13">
        <f t="shared" ref="G135:G198" si="6">C135*E135</f>
        <v>21.851224999999999</v>
      </c>
      <c r="H135" s="13">
        <f t="shared" ref="H135:H198" si="7">B135*E135</f>
        <v>183.66975000000002</v>
      </c>
    </row>
    <row r="136" spans="1:8" x14ac:dyDescent="0.25">
      <c r="A136" s="13">
        <f t="shared" ref="A136:A199" si="8">A135+2</f>
        <v>558</v>
      </c>
      <c r="B136" s="13">
        <v>403</v>
      </c>
      <c r="C136" s="13">
        <v>42.1</v>
      </c>
      <c r="D136" s="13"/>
      <c r="E136" s="28">
        <v>0.44210000000000005</v>
      </c>
      <c r="F136" s="13"/>
      <c r="G136" s="13">
        <f t="shared" si="6"/>
        <v>18.612410000000004</v>
      </c>
      <c r="H136" s="13">
        <f t="shared" si="7"/>
        <v>178.16630000000001</v>
      </c>
    </row>
    <row r="137" spans="1:8" x14ac:dyDescent="0.25">
      <c r="A137" s="13">
        <f t="shared" si="8"/>
        <v>560</v>
      </c>
      <c r="B137" s="13">
        <v>421</v>
      </c>
      <c r="C137" s="13">
        <v>45.8</v>
      </c>
      <c r="D137" s="13"/>
      <c r="E137" s="28">
        <v>0.39175000000000004</v>
      </c>
      <c r="F137" s="13"/>
      <c r="G137" s="13">
        <f t="shared" si="6"/>
        <v>17.942150000000002</v>
      </c>
      <c r="H137" s="13">
        <f t="shared" si="7"/>
        <v>164.92675000000003</v>
      </c>
    </row>
    <row r="138" spans="1:8" x14ac:dyDescent="0.25">
      <c r="A138" s="13">
        <f t="shared" si="8"/>
        <v>562</v>
      </c>
      <c r="B138" s="13">
        <v>435</v>
      </c>
      <c r="C138" s="13">
        <v>45.1</v>
      </c>
      <c r="D138" s="13"/>
      <c r="E138" s="28">
        <v>0.34745000000000004</v>
      </c>
      <c r="F138" s="13"/>
      <c r="G138" s="13">
        <f t="shared" si="6"/>
        <v>15.669995000000002</v>
      </c>
      <c r="H138" s="13">
        <f t="shared" si="7"/>
        <v>151.14075000000003</v>
      </c>
    </row>
    <row r="139" spans="1:8" x14ac:dyDescent="0.25">
      <c r="A139" s="13">
        <f t="shared" si="8"/>
        <v>564</v>
      </c>
      <c r="B139" s="13">
        <v>468</v>
      </c>
      <c r="C139" s="13">
        <v>49.9</v>
      </c>
      <c r="D139" s="13"/>
      <c r="E139" s="28">
        <v>0.30705000000000005</v>
      </c>
      <c r="F139" s="13"/>
      <c r="G139" s="13">
        <f t="shared" si="6"/>
        <v>15.321795000000002</v>
      </c>
      <c r="H139" s="13">
        <f t="shared" si="7"/>
        <v>143.69940000000003</v>
      </c>
    </row>
    <row r="140" spans="1:8" x14ac:dyDescent="0.25">
      <c r="A140" s="13">
        <f t="shared" si="8"/>
        <v>566</v>
      </c>
      <c r="B140" s="13">
        <v>504</v>
      </c>
      <c r="C140" s="13">
        <v>55.6</v>
      </c>
      <c r="D140" s="13"/>
      <c r="E140" s="28">
        <v>0.2707</v>
      </c>
      <c r="F140" s="13"/>
      <c r="G140" s="13">
        <f t="shared" si="6"/>
        <v>15.05092</v>
      </c>
      <c r="H140" s="13">
        <f t="shared" si="7"/>
        <v>136.43279999999999</v>
      </c>
    </row>
    <row r="141" spans="1:8" x14ac:dyDescent="0.25">
      <c r="A141" s="13">
        <f t="shared" si="8"/>
        <v>568</v>
      </c>
      <c r="B141" s="13">
        <v>523</v>
      </c>
      <c r="C141" s="13">
        <v>54.6</v>
      </c>
      <c r="D141" s="13"/>
      <c r="E141" s="28">
        <v>0.23915</v>
      </c>
      <c r="F141" s="13"/>
      <c r="G141" s="13">
        <f t="shared" si="6"/>
        <v>13.057590000000001</v>
      </c>
      <c r="H141" s="13">
        <f t="shared" si="7"/>
        <v>125.07545</v>
      </c>
    </row>
    <row r="142" spans="1:8" x14ac:dyDescent="0.25">
      <c r="A142" s="13">
        <f t="shared" si="8"/>
        <v>570</v>
      </c>
      <c r="B142" s="13">
        <v>560</v>
      </c>
      <c r="C142" s="13">
        <v>61.3</v>
      </c>
      <c r="D142" s="13"/>
      <c r="E142" s="28">
        <v>0.21124999999999999</v>
      </c>
      <c r="F142" s="13"/>
      <c r="G142" s="13">
        <f t="shared" si="6"/>
        <v>12.949624999999999</v>
      </c>
      <c r="H142" s="13">
        <f t="shared" si="7"/>
        <v>118.3</v>
      </c>
    </row>
    <row r="143" spans="1:8" x14ac:dyDescent="0.25">
      <c r="A143" s="13">
        <f t="shared" si="8"/>
        <v>572</v>
      </c>
      <c r="B143" s="13">
        <v>595</v>
      </c>
      <c r="C143" s="13">
        <v>59.5</v>
      </c>
      <c r="D143" s="13"/>
      <c r="E143" s="28">
        <v>0.18675</v>
      </c>
      <c r="F143" s="13"/>
      <c r="G143" s="13">
        <f t="shared" si="6"/>
        <v>11.111625</v>
      </c>
      <c r="H143" s="13">
        <f t="shared" si="7"/>
        <v>111.11624999999999</v>
      </c>
    </row>
    <row r="144" spans="1:8" x14ac:dyDescent="0.25">
      <c r="A144" s="13">
        <f t="shared" si="8"/>
        <v>574</v>
      </c>
      <c r="B144" s="13">
        <v>640</v>
      </c>
      <c r="C144" s="13">
        <v>65.8</v>
      </c>
      <c r="D144" s="13"/>
      <c r="E144" s="28">
        <v>0.16549999999999998</v>
      </c>
      <c r="F144" s="13"/>
      <c r="G144" s="13">
        <f t="shared" si="6"/>
        <v>10.889899999999999</v>
      </c>
      <c r="H144" s="13">
        <f t="shared" si="7"/>
        <v>105.91999999999999</v>
      </c>
    </row>
    <row r="145" spans="1:8" x14ac:dyDescent="0.25">
      <c r="A145" s="13">
        <f t="shared" si="8"/>
        <v>576</v>
      </c>
      <c r="B145" s="13">
        <v>679</v>
      </c>
      <c r="C145" s="13">
        <v>69.5</v>
      </c>
      <c r="D145" s="13"/>
      <c r="E145" s="28">
        <v>0.14710000000000001</v>
      </c>
      <c r="F145" s="13"/>
      <c r="G145" s="13">
        <f t="shared" si="6"/>
        <v>10.22345</v>
      </c>
      <c r="H145" s="13">
        <f t="shared" si="7"/>
        <v>99.880900000000011</v>
      </c>
    </row>
    <row r="146" spans="1:8" x14ac:dyDescent="0.25">
      <c r="A146" s="13">
        <f t="shared" si="8"/>
        <v>578</v>
      </c>
      <c r="B146" s="13">
        <v>735</v>
      </c>
      <c r="C146" s="13">
        <v>73.099999999999994</v>
      </c>
      <c r="D146" s="13"/>
      <c r="E146" s="28">
        <v>0.13100000000000001</v>
      </c>
      <c r="F146" s="13"/>
      <c r="G146" s="13">
        <f t="shared" si="6"/>
        <v>9.5761000000000003</v>
      </c>
      <c r="H146" s="13">
        <f t="shared" si="7"/>
        <v>96.285000000000011</v>
      </c>
    </row>
    <row r="147" spans="1:8" x14ac:dyDescent="0.25">
      <c r="A147" s="13">
        <f t="shared" si="8"/>
        <v>580</v>
      </c>
      <c r="B147" s="13">
        <v>789</v>
      </c>
      <c r="C147" s="13">
        <v>76.7</v>
      </c>
      <c r="D147" s="13"/>
      <c r="E147" s="28">
        <v>0.11555</v>
      </c>
      <c r="F147" s="13"/>
      <c r="G147" s="13">
        <f t="shared" si="6"/>
        <v>8.8626850000000008</v>
      </c>
      <c r="H147" s="13">
        <f t="shared" si="7"/>
        <v>91.168949999999995</v>
      </c>
    </row>
    <row r="148" spans="1:8" x14ac:dyDescent="0.25">
      <c r="A148" s="13">
        <f t="shared" si="8"/>
        <v>582</v>
      </c>
      <c r="B148" s="13">
        <v>844</v>
      </c>
      <c r="C148" s="13">
        <v>80.7</v>
      </c>
      <c r="D148" s="13"/>
      <c r="E148" s="28">
        <v>0.10250000000000001</v>
      </c>
      <c r="F148" s="13"/>
      <c r="G148" s="13">
        <f t="shared" si="6"/>
        <v>8.2717500000000008</v>
      </c>
      <c r="H148" s="13">
        <f t="shared" si="7"/>
        <v>86.51</v>
      </c>
    </row>
    <row r="149" spans="1:8" x14ac:dyDescent="0.25">
      <c r="A149" s="13">
        <f t="shared" si="8"/>
        <v>584</v>
      </c>
      <c r="B149" s="13">
        <v>908</v>
      </c>
      <c r="C149" s="13">
        <v>84.2</v>
      </c>
      <c r="D149" s="13"/>
      <c r="E149" s="28">
        <v>9.1299999999999992E-2</v>
      </c>
      <c r="F149" s="13"/>
      <c r="G149" s="13">
        <f t="shared" si="6"/>
        <v>7.6874599999999997</v>
      </c>
      <c r="H149" s="13">
        <f t="shared" si="7"/>
        <v>82.900399999999991</v>
      </c>
    </row>
    <row r="150" spans="1:8" x14ac:dyDescent="0.25">
      <c r="A150" s="13">
        <f t="shared" si="8"/>
        <v>586</v>
      </c>
      <c r="B150" s="13">
        <v>967</v>
      </c>
      <c r="C150" s="13">
        <v>93</v>
      </c>
      <c r="D150" s="13"/>
      <c r="E150" s="28">
        <v>8.1600000000000006E-2</v>
      </c>
      <c r="F150" s="13"/>
      <c r="G150" s="13">
        <f t="shared" si="6"/>
        <v>7.5888000000000009</v>
      </c>
      <c r="H150" s="13">
        <f t="shared" si="7"/>
        <v>78.907200000000003</v>
      </c>
    </row>
    <row r="151" spans="1:8" x14ac:dyDescent="0.25">
      <c r="A151" s="13">
        <f t="shared" si="8"/>
        <v>588</v>
      </c>
      <c r="B151" s="13">
        <v>1052</v>
      </c>
      <c r="C151" s="13">
        <v>95.1</v>
      </c>
      <c r="D151" s="13"/>
      <c r="E151" s="28">
        <v>7.3200000000000001E-2</v>
      </c>
      <c r="F151" s="13"/>
      <c r="G151" s="13">
        <f t="shared" si="6"/>
        <v>6.9613199999999997</v>
      </c>
      <c r="H151" s="13">
        <f t="shared" si="7"/>
        <v>77.006399999999999</v>
      </c>
    </row>
    <row r="152" spans="1:8" x14ac:dyDescent="0.25">
      <c r="A152" s="13">
        <f t="shared" si="8"/>
        <v>590</v>
      </c>
      <c r="B152" s="13">
        <v>1122</v>
      </c>
      <c r="C152" s="13">
        <v>99.7</v>
      </c>
      <c r="D152" s="13"/>
      <c r="E152" s="28">
        <v>6.6200000000000009E-2</v>
      </c>
      <c r="F152" s="13"/>
      <c r="G152" s="13">
        <f t="shared" si="6"/>
        <v>6.6001400000000015</v>
      </c>
      <c r="H152" s="13">
        <f t="shared" si="7"/>
        <v>74.27640000000001</v>
      </c>
    </row>
    <row r="153" spans="1:8" x14ac:dyDescent="0.25">
      <c r="A153" s="13">
        <f t="shared" si="8"/>
        <v>592</v>
      </c>
      <c r="B153" s="13">
        <v>1201</v>
      </c>
      <c r="C153" s="13">
        <v>110</v>
      </c>
      <c r="D153" s="13"/>
      <c r="E153" s="28">
        <v>6.0350000000000001E-2</v>
      </c>
      <c r="F153" s="13"/>
      <c r="G153" s="13">
        <f t="shared" si="6"/>
        <v>6.6385000000000005</v>
      </c>
      <c r="H153" s="13">
        <f t="shared" si="7"/>
        <v>72.480350000000001</v>
      </c>
    </row>
    <row r="154" spans="1:8" x14ac:dyDescent="0.25">
      <c r="A154" s="13">
        <f t="shared" si="8"/>
        <v>594</v>
      </c>
      <c r="B154" s="13">
        <v>1304</v>
      </c>
      <c r="C154" s="13">
        <v>121</v>
      </c>
      <c r="D154" s="13"/>
      <c r="E154" s="28">
        <v>5.5400000000000005E-2</v>
      </c>
      <c r="F154" s="13"/>
      <c r="G154" s="13">
        <f t="shared" si="6"/>
        <v>6.7034000000000002</v>
      </c>
      <c r="H154" s="13">
        <f t="shared" si="7"/>
        <v>72.241600000000005</v>
      </c>
    </row>
    <row r="155" spans="1:8" x14ac:dyDescent="0.25">
      <c r="A155" s="13">
        <f t="shared" si="8"/>
        <v>596</v>
      </c>
      <c r="B155" s="13">
        <v>1381</v>
      </c>
      <c r="C155" s="13">
        <v>124</v>
      </c>
      <c r="D155" s="13"/>
      <c r="E155" s="28">
        <v>5.1549999999999999E-2</v>
      </c>
      <c r="F155" s="13"/>
      <c r="G155" s="13">
        <f t="shared" si="6"/>
        <v>6.3921999999999999</v>
      </c>
      <c r="H155" s="13">
        <f t="shared" si="7"/>
        <v>71.190550000000002</v>
      </c>
    </row>
    <row r="156" spans="1:8" x14ac:dyDescent="0.25">
      <c r="A156" s="13">
        <f t="shared" si="8"/>
        <v>598</v>
      </c>
      <c r="B156" s="13">
        <v>1477</v>
      </c>
      <c r="C156" s="13">
        <v>136</v>
      </c>
      <c r="D156" s="13"/>
      <c r="E156" s="28">
        <v>4.8500000000000001E-2</v>
      </c>
      <c r="F156" s="13"/>
      <c r="G156" s="13">
        <f t="shared" si="6"/>
        <v>6.5960000000000001</v>
      </c>
      <c r="H156" s="13">
        <f t="shared" si="7"/>
        <v>71.634500000000003</v>
      </c>
    </row>
    <row r="157" spans="1:8" x14ac:dyDescent="0.25">
      <c r="A157" s="13">
        <f t="shared" si="8"/>
        <v>600</v>
      </c>
      <c r="B157" s="13">
        <v>1576</v>
      </c>
      <c r="C157" s="13">
        <v>146</v>
      </c>
      <c r="D157" s="13"/>
      <c r="E157" s="28">
        <v>4.6600000000000003E-2</v>
      </c>
      <c r="F157" s="13"/>
      <c r="G157" s="13">
        <f t="shared" si="6"/>
        <v>6.8036000000000003</v>
      </c>
      <c r="H157" s="13">
        <f t="shared" si="7"/>
        <v>73.441600000000008</v>
      </c>
    </row>
    <row r="158" spans="1:8" x14ac:dyDescent="0.25">
      <c r="A158" s="13">
        <f t="shared" si="8"/>
        <v>602</v>
      </c>
      <c r="B158" s="13">
        <v>1665</v>
      </c>
      <c r="C158" s="13">
        <v>148</v>
      </c>
      <c r="D158" s="13"/>
      <c r="E158" s="28">
        <v>4.5600000000000002E-2</v>
      </c>
      <c r="F158" s="13"/>
      <c r="G158" s="13">
        <f t="shared" si="6"/>
        <v>6.7488000000000001</v>
      </c>
      <c r="H158" s="13">
        <f t="shared" si="7"/>
        <v>75.924000000000007</v>
      </c>
    </row>
    <row r="159" spans="1:8" x14ac:dyDescent="0.25">
      <c r="A159" s="13">
        <f t="shared" si="8"/>
        <v>604</v>
      </c>
      <c r="B159" s="13">
        <v>1745</v>
      </c>
      <c r="C159" s="13">
        <v>157</v>
      </c>
      <c r="D159" s="13"/>
      <c r="E159" s="28">
        <v>4.5600000000000002E-2</v>
      </c>
      <c r="F159" s="13"/>
      <c r="G159" s="13">
        <f t="shared" si="6"/>
        <v>7.1592000000000002</v>
      </c>
      <c r="H159" s="13">
        <f t="shared" si="7"/>
        <v>79.572000000000003</v>
      </c>
    </row>
    <row r="160" spans="1:8" x14ac:dyDescent="0.25">
      <c r="A160" s="13">
        <f t="shared" si="8"/>
        <v>606</v>
      </c>
      <c r="B160" s="13">
        <v>1815</v>
      </c>
      <c r="C160" s="13">
        <v>161</v>
      </c>
      <c r="D160" s="13"/>
      <c r="E160" s="28">
        <v>4.6799999999999994E-2</v>
      </c>
      <c r="F160" s="13"/>
      <c r="G160" s="13">
        <f t="shared" si="6"/>
        <v>7.5347999999999988</v>
      </c>
      <c r="H160" s="13">
        <f t="shared" si="7"/>
        <v>84.941999999999993</v>
      </c>
    </row>
    <row r="161" spans="1:8" x14ac:dyDescent="0.25">
      <c r="A161" s="13">
        <f t="shared" si="8"/>
        <v>608</v>
      </c>
      <c r="B161" s="13">
        <v>1894</v>
      </c>
      <c r="C161" s="13">
        <v>171</v>
      </c>
      <c r="D161" s="13"/>
      <c r="E161" s="28">
        <v>4.895E-2</v>
      </c>
      <c r="F161" s="13"/>
      <c r="G161" s="13">
        <f t="shared" si="6"/>
        <v>8.3704499999999999</v>
      </c>
      <c r="H161" s="13">
        <f t="shared" si="7"/>
        <v>92.711299999999994</v>
      </c>
    </row>
    <row r="162" spans="1:8" x14ac:dyDescent="0.25">
      <c r="A162" s="13">
        <f t="shared" si="8"/>
        <v>610</v>
      </c>
      <c r="B162" s="13">
        <v>1950</v>
      </c>
      <c r="C162" s="13">
        <v>179</v>
      </c>
      <c r="D162" s="13"/>
      <c r="E162" s="28">
        <v>5.2949999999999997E-2</v>
      </c>
      <c r="F162" s="13"/>
      <c r="G162" s="13">
        <f t="shared" si="6"/>
        <v>9.4780499999999996</v>
      </c>
      <c r="H162" s="13">
        <f t="shared" si="7"/>
        <v>103.2525</v>
      </c>
    </row>
    <row r="163" spans="1:8" x14ac:dyDescent="0.25">
      <c r="A163" s="13">
        <f t="shared" si="8"/>
        <v>612</v>
      </c>
      <c r="B163" s="13">
        <v>2015</v>
      </c>
      <c r="C163" s="13">
        <v>192</v>
      </c>
      <c r="D163" s="13"/>
      <c r="E163" s="28">
        <v>5.8249999999999996E-2</v>
      </c>
      <c r="F163" s="13"/>
      <c r="G163" s="13">
        <f t="shared" si="6"/>
        <v>11.183999999999999</v>
      </c>
      <c r="H163" s="13">
        <f t="shared" si="7"/>
        <v>117.37374999999999</v>
      </c>
    </row>
    <row r="164" spans="1:8" x14ac:dyDescent="0.25">
      <c r="A164" s="13">
        <f t="shared" si="8"/>
        <v>614</v>
      </c>
      <c r="B164" s="13">
        <v>2063</v>
      </c>
      <c r="C164" s="13">
        <v>199</v>
      </c>
      <c r="D164" s="13"/>
      <c r="E164" s="28">
        <v>6.565E-2</v>
      </c>
      <c r="F164" s="13"/>
      <c r="G164" s="13">
        <f t="shared" si="6"/>
        <v>13.064349999999999</v>
      </c>
      <c r="H164" s="13">
        <f t="shared" si="7"/>
        <v>135.43594999999999</v>
      </c>
    </row>
    <row r="165" spans="1:8" x14ac:dyDescent="0.25">
      <c r="A165" s="13">
        <f t="shared" si="8"/>
        <v>616</v>
      </c>
      <c r="B165" s="13">
        <v>2104</v>
      </c>
      <c r="C165" s="13">
        <v>212</v>
      </c>
      <c r="D165" s="13"/>
      <c r="E165" s="28">
        <v>7.4999999999999997E-2</v>
      </c>
      <c r="F165" s="13"/>
      <c r="G165" s="13">
        <f t="shared" si="6"/>
        <v>15.899999999999999</v>
      </c>
      <c r="H165" s="13">
        <f t="shared" si="7"/>
        <v>157.79999999999998</v>
      </c>
    </row>
    <row r="166" spans="1:8" x14ac:dyDescent="0.25">
      <c r="A166" s="13">
        <f t="shared" si="8"/>
        <v>618</v>
      </c>
      <c r="B166" s="13">
        <v>2141</v>
      </c>
      <c r="C166" s="13">
        <v>218</v>
      </c>
      <c r="D166" s="13"/>
      <c r="E166" s="28">
        <v>8.72E-2</v>
      </c>
      <c r="F166" s="13"/>
      <c r="G166" s="13">
        <f t="shared" si="6"/>
        <v>19.009599999999999</v>
      </c>
      <c r="H166" s="13">
        <f t="shared" si="7"/>
        <v>186.6952</v>
      </c>
    </row>
    <row r="167" spans="1:8" x14ac:dyDescent="0.25">
      <c r="A167" s="13">
        <f t="shared" si="8"/>
        <v>620</v>
      </c>
      <c r="B167" s="13">
        <v>2184</v>
      </c>
      <c r="C167" s="13">
        <v>232</v>
      </c>
      <c r="D167" s="13"/>
      <c r="E167" s="28">
        <v>0.10215</v>
      </c>
      <c r="F167" s="13"/>
      <c r="G167" s="13">
        <f t="shared" si="6"/>
        <v>23.698800000000002</v>
      </c>
      <c r="H167" s="13">
        <f t="shared" si="7"/>
        <v>223.09560000000002</v>
      </c>
    </row>
    <row r="168" spans="1:8" x14ac:dyDescent="0.25">
      <c r="A168" s="13">
        <f t="shared" si="8"/>
        <v>622</v>
      </c>
      <c r="B168" s="13">
        <v>2247</v>
      </c>
      <c r="C168" s="13">
        <v>244</v>
      </c>
      <c r="D168" s="13"/>
      <c r="E168" s="28">
        <v>0.11979999999999999</v>
      </c>
      <c r="F168" s="13"/>
      <c r="G168" s="13">
        <f t="shared" si="6"/>
        <v>29.231199999999998</v>
      </c>
      <c r="H168" s="13">
        <f t="shared" si="7"/>
        <v>269.19059999999996</v>
      </c>
    </row>
    <row r="169" spans="1:8" x14ac:dyDescent="0.25">
      <c r="A169" s="13">
        <f t="shared" si="8"/>
        <v>624</v>
      </c>
      <c r="B169" s="13">
        <v>2303</v>
      </c>
      <c r="C169" s="13">
        <v>257</v>
      </c>
      <c r="D169" s="13"/>
      <c r="E169" s="28">
        <v>0.1414</v>
      </c>
      <c r="F169" s="13"/>
      <c r="G169" s="13">
        <f t="shared" si="6"/>
        <v>36.339799999999997</v>
      </c>
      <c r="H169" s="13">
        <f t="shared" si="7"/>
        <v>325.64420000000001</v>
      </c>
    </row>
    <row r="170" spans="1:8" x14ac:dyDescent="0.25">
      <c r="A170" s="13">
        <f t="shared" si="8"/>
        <v>626</v>
      </c>
      <c r="B170" s="13">
        <v>2361</v>
      </c>
      <c r="C170" s="13">
        <v>269</v>
      </c>
      <c r="D170" s="13"/>
      <c r="E170" s="28">
        <v>0.16689999999999999</v>
      </c>
      <c r="F170" s="13"/>
      <c r="G170" s="13">
        <f t="shared" si="6"/>
        <v>44.896099999999997</v>
      </c>
      <c r="H170" s="13">
        <f t="shared" si="7"/>
        <v>394.05089999999996</v>
      </c>
    </row>
    <row r="171" spans="1:8" x14ac:dyDescent="0.25">
      <c r="A171" s="13">
        <f t="shared" si="8"/>
        <v>628</v>
      </c>
      <c r="B171" s="13">
        <v>2454</v>
      </c>
      <c r="C171" s="13">
        <v>282</v>
      </c>
      <c r="D171" s="13"/>
      <c r="E171" s="28">
        <v>0.1986</v>
      </c>
      <c r="F171" s="13"/>
      <c r="G171" s="13">
        <f t="shared" si="6"/>
        <v>56.005200000000002</v>
      </c>
      <c r="H171" s="13">
        <f t="shared" si="7"/>
        <v>487.36439999999999</v>
      </c>
    </row>
    <row r="172" spans="1:8" x14ac:dyDescent="0.25">
      <c r="A172" s="13">
        <f t="shared" si="8"/>
        <v>630</v>
      </c>
      <c r="B172" s="13">
        <v>2540</v>
      </c>
      <c r="C172" s="13">
        <v>301</v>
      </c>
      <c r="D172" s="13"/>
      <c r="E172" s="28">
        <v>0.23719999999999999</v>
      </c>
      <c r="F172" s="13"/>
      <c r="G172" s="13">
        <f t="shared" si="6"/>
        <v>71.397199999999998</v>
      </c>
      <c r="H172" s="13">
        <f t="shared" si="7"/>
        <v>602.48799999999994</v>
      </c>
    </row>
    <row r="173" spans="1:8" x14ac:dyDescent="0.25">
      <c r="A173" s="13">
        <f t="shared" si="8"/>
        <v>632</v>
      </c>
      <c r="B173" s="13">
        <v>2657</v>
      </c>
      <c r="C173" s="13">
        <v>321</v>
      </c>
      <c r="D173" s="13"/>
      <c r="E173" s="28">
        <v>0.28505000000000003</v>
      </c>
      <c r="F173" s="13"/>
      <c r="G173" s="13">
        <f t="shared" si="6"/>
        <v>91.501050000000006</v>
      </c>
      <c r="H173" s="13">
        <f t="shared" si="7"/>
        <v>757.37785000000008</v>
      </c>
    </row>
    <row r="174" spans="1:8" x14ac:dyDescent="0.25">
      <c r="A174" s="13">
        <f t="shared" si="8"/>
        <v>634</v>
      </c>
      <c r="B174" s="13">
        <v>2803</v>
      </c>
      <c r="C174" s="13">
        <v>333</v>
      </c>
      <c r="D174" s="13"/>
      <c r="E174" s="28">
        <v>0.34514999999999996</v>
      </c>
      <c r="F174" s="13"/>
      <c r="G174" s="13">
        <f t="shared" si="6"/>
        <v>114.93494999999999</v>
      </c>
      <c r="H174" s="13">
        <f t="shared" si="7"/>
        <v>967.45544999999993</v>
      </c>
    </row>
    <row r="175" spans="1:8" x14ac:dyDescent="0.25">
      <c r="A175" s="13">
        <f t="shared" si="8"/>
        <v>636</v>
      </c>
      <c r="B175" s="13">
        <v>2917</v>
      </c>
      <c r="C175" s="13">
        <v>352</v>
      </c>
      <c r="D175" s="13"/>
      <c r="E175" s="28">
        <v>0.42025000000000001</v>
      </c>
      <c r="F175" s="13"/>
      <c r="G175" s="13">
        <f t="shared" si="6"/>
        <v>147.928</v>
      </c>
      <c r="H175" s="13">
        <f t="shared" si="7"/>
        <v>1225.86925</v>
      </c>
    </row>
    <row r="176" spans="1:8" x14ac:dyDescent="0.25">
      <c r="A176" s="13">
        <f t="shared" si="8"/>
        <v>638</v>
      </c>
      <c r="B176" s="13">
        <v>3070</v>
      </c>
      <c r="C176" s="13">
        <v>376</v>
      </c>
      <c r="D176" s="13"/>
      <c r="E176" s="28">
        <v>0.51315</v>
      </c>
      <c r="F176" s="13"/>
      <c r="G176" s="13">
        <f t="shared" si="6"/>
        <v>192.9444</v>
      </c>
      <c r="H176" s="13">
        <f t="shared" si="7"/>
        <v>1575.3705</v>
      </c>
    </row>
    <row r="177" spans="1:8" x14ac:dyDescent="0.25">
      <c r="A177" s="13">
        <f t="shared" si="8"/>
        <v>640</v>
      </c>
      <c r="B177" s="13">
        <v>3220</v>
      </c>
      <c r="C177" s="13">
        <v>396</v>
      </c>
      <c r="D177" s="13"/>
      <c r="E177" s="28">
        <v>0.62919999999999998</v>
      </c>
      <c r="F177" s="13"/>
      <c r="G177" s="13">
        <f t="shared" si="6"/>
        <v>249.16319999999999</v>
      </c>
      <c r="H177" s="13">
        <f t="shared" si="7"/>
        <v>2026.0239999999999</v>
      </c>
    </row>
    <row r="178" spans="1:8" x14ac:dyDescent="0.25">
      <c r="A178" s="13">
        <f t="shared" si="8"/>
        <v>642</v>
      </c>
      <c r="B178" s="13">
        <v>3418</v>
      </c>
      <c r="C178" s="13">
        <v>416</v>
      </c>
      <c r="D178" s="13"/>
      <c r="E178" s="28">
        <v>0.77184999999999993</v>
      </c>
      <c r="F178" s="13"/>
      <c r="G178" s="13">
        <f t="shared" si="6"/>
        <v>321.08959999999996</v>
      </c>
      <c r="H178" s="13">
        <f t="shared" si="7"/>
        <v>2638.1832999999997</v>
      </c>
    </row>
    <row r="179" spans="1:8" x14ac:dyDescent="0.25">
      <c r="A179" s="13">
        <f t="shared" si="8"/>
        <v>644</v>
      </c>
      <c r="B179" s="13">
        <v>3613</v>
      </c>
      <c r="C179" s="13">
        <v>439</v>
      </c>
      <c r="D179" s="13"/>
      <c r="E179" s="28">
        <v>0.94575000000000009</v>
      </c>
      <c r="F179" s="13"/>
      <c r="G179" s="13">
        <f t="shared" si="6"/>
        <v>415.18425000000002</v>
      </c>
      <c r="H179" s="13">
        <f t="shared" si="7"/>
        <v>3416.9947500000003</v>
      </c>
    </row>
    <row r="180" spans="1:8" x14ac:dyDescent="0.25">
      <c r="A180" s="13">
        <f t="shared" si="8"/>
        <v>646</v>
      </c>
      <c r="B180" s="13">
        <v>3791</v>
      </c>
      <c r="C180" s="13">
        <v>460</v>
      </c>
      <c r="D180" s="13"/>
      <c r="E180" s="28">
        <v>1.1505000000000001</v>
      </c>
      <c r="F180" s="13"/>
      <c r="G180" s="13">
        <f t="shared" si="6"/>
        <v>529.23</v>
      </c>
      <c r="H180" s="13">
        <f t="shared" si="7"/>
        <v>4361.5455000000002</v>
      </c>
    </row>
    <row r="181" spans="1:8" x14ac:dyDescent="0.25">
      <c r="A181" s="13">
        <f t="shared" si="8"/>
        <v>648</v>
      </c>
      <c r="B181" s="13">
        <v>3982</v>
      </c>
      <c r="C181" s="13">
        <v>485</v>
      </c>
      <c r="D181" s="13"/>
      <c r="E181" s="28">
        <v>1.3795000000000002</v>
      </c>
      <c r="F181" s="13"/>
      <c r="G181" s="13">
        <f t="shared" si="6"/>
        <v>669.05750000000012</v>
      </c>
      <c r="H181" s="13">
        <f t="shared" si="7"/>
        <v>5493.1690000000008</v>
      </c>
    </row>
    <row r="182" spans="1:8" x14ac:dyDescent="0.25">
      <c r="A182" s="13">
        <f t="shared" si="8"/>
        <v>650</v>
      </c>
      <c r="B182" s="13">
        <v>4242</v>
      </c>
      <c r="C182" s="13">
        <v>510</v>
      </c>
      <c r="D182" s="13"/>
      <c r="E182" s="28">
        <v>1.6334</v>
      </c>
      <c r="F182" s="13"/>
      <c r="G182" s="13">
        <f t="shared" si="6"/>
        <v>833.03399999999999</v>
      </c>
      <c r="H182" s="13">
        <f t="shared" si="7"/>
        <v>6928.8827999999994</v>
      </c>
    </row>
    <row r="183" spans="1:8" x14ac:dyDescent="0.25">
      <c r="A183" s="13">
        <f t="shared" si="8"/>
        <v>652</v>
      </c>
      <c r="B183" s="13">
        <v>4444</v>
      </c>
      <c r="C183" s="13">
        <v>531</v>
      </c>
      <c r="D183" s="13"/>
      <c r="E183" s="28">
        <v>1.9177</v>
      </c>
      <c r="F183" s="13"/>
      <c r="G183" s="13">
        <f t="shared" si="6"/>
        <v>1018.2986999999999</v>
      </c>
      <c r="H183" s="13">
        <f t="shared" si="7"/>
        <v>8522.2587999999996</v>
      </c>
    </row>
    <row r="184" spans="1:8" x14ac:dyDescent="0.25">
      <c r="A184" s="13">
        <f t="shared" si="8"/>
        <v>654</v>
      </c>
      <c r="B184" s="13">
        <v>4624</v>
      </c>
      <c r="C184" s="13">
        <v>558</v>
      </c>
      <c r="D184" s="13"/>
      <c r="E184" s="28">
        <v>2.2134</v>
      </c>
      <c r="F184" s="13"/>
      <c r="G184" s="13">
        <f t="shared" si="6"/>
        <v>1235.0771999999999</v>
      </c>
      <c r="H184" s="13">
        <f t="shared" si="7"/>
        <v>10234.7616</v>
      </c>
    </row>
    <row r="185" spans="1:8" x14ac:dyDescent="0.25">
      <c r="A185" s="13">
        <f t="shared" si="8"/>
        <v>656</v>
      </c>
      <c r="B185" s="13">
        <v>4887</v>
      </c>
      <c r="C185" s="13">
        <v>587</v>
      </c>
      <c r="D185" s="13"/>
      <c r="E185" s="28">
        <v>2.5076000000000001</v>
      </c>
      <c r="F185" s="13"/>
      <c r="G185" s="13">
        <f t="shared" si="6"/>
        <v>1471.9612</v>
      </c>
      <c r="H185" s="13">
        <f t="shared" si="7"/>
        <v>12254.6412</v>
      </c>
    </row>
    <row r="186" spans="1:8" x14ac:dyDescent="0.25">
      <c r="A186" s="13">
        <f t="shared" si="8"/>
        <v>658</v>
      </c>
      <c r="B186" s="13">
        <v>5089</v>
      </c>
      <c r="C186" s="13">
        <v>611</v>
      </c>
      <c r="D186" s="13"/>
      <c r="E186" s="28">
        <v>2.7336499999999999</v>
      </c>
      <c r="F186" s="13"/>
      <c r="G186" s="13">
        <f t="shared" si="6"/>
        <v>1670.2601499999998</v>
      </c>
      <c r="H186" s="13">
        <f t="shared" si="7"/>
        <v>13911.54485</v>
      </c>
    </row>
    <row r="187" spans="1:8" x14ac:dyDescent="0.25">
      <c r="A187" s="13">
        <f t="shared" si="8"/>
        <v>660</v>
      </c>
      <c r="B187" s="13">
        <v>5250</v>
      </c>
      <c r="C187" s="13">
        <v>634</v>
      </c>
      <c r="D187" s="13"/>
      <c r="E187" s="28">
        <v>2.8017500000000002</v>
      </c>
      <c r="F187" s="13"/>
      <c r="G187" s="13">
        <f t="shared" si="6"/>
        <v>1776.3095000000001</v>
      </c>
      <c r="H187" s="13">
        <f t="shared" si="7"/>
        <v>14709.187500000002</v>
      </c>
    </row>
    <row r="188" spans="1:8" x14ac:dyDescent="0.25">
      <c r="A188" s="13">
        <f t="shared" si="8"/>
        <v>662</v>
      </c>
      <c r="B188" s="13">
        <v>5417</v>
      </c>
      <c r="C188" s="13">
        <v>660</v>
      </c>
      <c r="D188" s="13"/>
      <c r="E188" s="28">
        <v>2.6291000000000002</v>
      </c>
      <c r="F188" s="13"/>
      <c r="G188" s="13">
        <f t="shared" si="6"/>
        <v>1735.2060000000001</v>
      </c>
      <c r="H188" s="13">
        <f t="shared" si="7"/>
        <v>14241.834700000001</v>
      </c>
    </row>
    <row r="189" spans="1:8" x14ac:dyDescent="0.25">
      <c r="A189" s="13">
        <f t="shared" si="8"/>
        <v>664</v>
      </c>
      <c r="B189" s="13">
        <v>5535</v>
      </c>
      <c r="C189" s="13">
        <v>680</v>
      </c>
      <c r="D189" s="13"/>
      <c r="E189" s="28">
        <v>2.2073</v>
      </c>
      <c r="F189" s="13"/>
      <c r="G189" s="13">
        <f t="shared" si="6"/>
        <v>1500.9639999999999</v>
      </c>
      <c r="H189" s="13">
        <f t="shared" si="7"/>
        <v>12217.405500000001</v>
      </c>
    </row>
    <row r="190" spans="1:8" x14ac:dyDescent="0.25">
      <c r="A190" s="13">
        <f t="shared" si="8"/>
        <v>666</v>
      </c>
      <c r="B190" s="13">
        <v>5601</v>
      </c>
      <c r="C190" s="13">
        <v>705</v>
      </c>
      <c r="D190" s="13"/>
      <c r="E190" s="28">
        <v>1.6855</v>
      </c>
      <c r="F190" s="13"/>
      <c r="G190" s="13">
        <f t="shared" si="6"/>
        <v>1188.2774999999999</v>
      </c>
      <c r="H190" s="13">
        <f t="shared" si="7"/>
        <v>9440.4855000000007</v>
      </c>
    </row>
    <row r="191" spans="1:8" x14ac:dyDescent="0.25">
      <c r="A191" s="13">
        <f t="shared" si="8"/>
        <v>668</v>
      </c>
      <c r="B191" s="13">
        <v>5582</v>
      </c>
      <c r="C191" s="13">
        <v>724</v>
      </c>
      <c r="D191" s="13"/>
      <c r="E191" s="28">
        <v>1.17035</v>
      </c>
      <c r="F191" s="13"/>
      <c r="G191" s="13">
        <f t="shared" si="6"/>
        <v>847.33339999999998</v>
      </c>
      <c r="H191" s="13">
        <f t="shared" si="7"/>
        <v>6532.8936999999996</v>
      </c>
    </row>
    <row r="192" spans="1:8" x14ac:dyDescent="0.25">
      <c r="A192" s="13">
        <f t="shared" si="8"/>
        <v>670</v>
      </c>
      <c r="B192" s="13">
        <v>5519</v>
      </c>
      <c r="C192" s="13">
        <v>740</v>
      </c>
      <c r="D192" s="13"/>
      <c r="E192" s="28">
        <v>0.79685000000000006</v>
      </c>
      <c r="F192" s="13"/>
      <c r="G192" s="13">
        <f t="shared" si="6"/>
        <v>589.6690000000001</v>
      </c>
      <c r="H192" s="13">
        <f t="shared" si="7"/>
        <v>4397.8151500000004</v>
      </c>
    </row>
    <row r="193" spans="1:8" x14ac:dyDescent="0.25">
      <c r="A193" s="13">
        <f t="shared" si="8"/>
        <v>672</v>
      </c>
      <c r="B193" s="13">
        <v>5322</v>
      </c>
      <c r="C193" s="13">
        <v>754</v>
      </c>
      <c r="D193" s="13"/>
      <c r="E193" s="28">
        <v>0.54455000000000009</v>
      </c>
      <c r="F193" s="13"/>
      <c r="G193" s="13">
        <f t="shared" si="6"/>
        <v>410.59070000000008</v>
      </c>
      <c r="H193" s="13">
        <f t="shared" si="7"/>
        <v>2898.0951000000005</v>
      </c>
    </row>
    <row r="194" spans="1:8" x14ac:dyDescent="0.25">
      <c r="A194" s="13">
        <f t="shared" si="8"/>
        <v>674</v>
      </c>
      <c r="B194" s="13">
        <v>5115</v>
      </c>
      <c r="C194" s="13">
        <v>765</v>
      </c>
      <c r="D194" s="13"/>
      <c r="E194" s="28">
        <v>0.37924999999999998</v>
      </c>
      <c r="F194" s="13"/>
      <c r="G194" s="13">
        <f t="shared" si="6"/>
        <v>290.12624999999997</v>
      </c>
      <c r="H194" s="13">
        <f t="shared" si="7"/>
        <v>1939.86375</v>
      </c>
    </row>
    <row r="195" spans="1:8" x14ac:dyDescent="0.25">
      <c r="A195" s="13">
        <f t="shared" si="8"/>
        <v>676</v>
      </c>
      <c r="B195" s="13">
        <v>4764</v>
      </c>
      <c r="C195" s="13">
        <v>784</v>
      </c>
      <c r="D195" s="13"/>
      <c r="E195" s="28">
        <v>0.27049999999999996</v>
      </c>
      <c r="F195" s="13"/>
      <c r="G195" s="13">
        <f t="shared" si="6"/>
        <v>212.07199999999997</v>
      </c>
      <c r="H195" s="13">
        <f t="shared" si="7"/>
        <v>1288.6619999999998</v>
      </c>
    </row>
    <row r="196" spans="1:8" x14ac:dyDescent="0.25">
      <c r="A196" s="13">
        <f t="shared" si="8"/>
        <v>678</v>
      </c>
      <c r="B196" s="13">
        <v>4378</v>
      </c>
      <c r="C196" s="13">
        <v>798</v>
      </c>
      <c r="D196" s="13"/>
      <c r="E196" s="28">
        <v>0.19655</v>
      </c>
      <c r="F196" s="13"/>
      <c r="G196" s="13">
        <f t="shared" si="6"/>
        <v>156.84690000000001</v>
      </c>
      <c r="H196" s="13">
        <f t="shared" si="7"/>
        <v>860.49590000000001</v>
      </c>
    </row>
    <row r="197" spans="1:8" x14ac:dyDescent="0.25">
      <c r="A197" s="13">
        <f t="shared" si="8"/>
        <v>680</v>
      </c>
      <c r="B197" s="13">
        <v>4052</v>
      </c>
      <c r="C197" s="13">
        <v>809</v>
      </c>
      <c r="D197" s="13"/>
      <c r="E197" s="28">
        <v>0.14505000000000001</v>
      </c>
      <c r="F197" s="13"/>
      <c r="G197" s="13">
        <f t="shared" si="6"/>
        <v>117.34545000000001</v>
      </c>
      <c r="H197" s="13">
        <f t="shared" si="7"/>
        <v>587.74260000000004</v>
      </c>
    </row>
    <row r="198" spans="1:8" x14ac:dyDescent="0.25">
      <c r="A198" s="13">
        <f t="shared" si="8"/>
        <v>682</v>
      </c>
      <c r="B198" s="13">
        <v>3594</v>
      </c>
      <c r="C198" s="13">
        <v>826</v>
      </c>
      <c r="D198" s="13"/>
      <c r="E198" s="28">
        <v>0.10835</v>
      </c>
      <c r="F198" s="13"/>
      <c r="G198" s="13">
        <f t="shared" si="6"/>
        <v>89.497100000000003</v>
      </c>
      <c r="H198" s="13">
        <f t="shared" si="7"/>
        <v>389.40989999999999</v>
      </c>
    </row>
    <row r="199" spans="1:8" x14ac:dyDescent="0.25">
      <c r="A199" s="13">
        <f t="shared" si="8"/>
        <v>684</v>
      </c>
      <c r="B199" s="13">
        <v>3119</v>
      </c>
      <c r="C199" s="13">
        <v>842</v>
      </c>
      <c r="D199" s="13"/>
      <c r="E199" s="28">
        <v>8.299999999999999E-2</v>
      </c>
      <c r="F199" s="13"/>
      <c r="G199" s="13">
        <f t="shared" ref="G199:G257" si="9">C199*E199</f>
        <v>69.885999999999996</v>
      </c>
      <c r="H199" s="13">
        <f t="shared" ref="H199:H257" si="10">B199*E199</f>
        <v>258.87699999999995</v>
      </c>
    </row>
    <row r="200" spans="1:8" x14ac:dyDescent="0.25">
      <c r="A200" s="13">
        <f t="shared" ref="A200:A257" si="11">A199+2</f>
        <v>686</v>
      </c>
      <c r="B200" s="13">
        <v>2689</v>
      </c>
      <c r="C200" s="13">
        <v>857</v>
      </c>
      <c r="D200" s="13"/>
      <c r="E200" s="28">
        <v>6.4950000000000008E-2</v>
      </c>
      <c r="F200" s="13"/>
      <c r="G200" s="13">
        <f t="shared" si="9"/>
        <v>55.662150000000004</v>
      </c>
      <c r="H200" s="13">
        <f t="shared" si="10"/>
        <v>174.65055000000001</v>
      </c>
    </row>
    <row r="201" spans="1:8" x14ac:dyDescent="0.25">
      <c r="A201" s="13">
        <f t="shared" si="11"/>
        <v>688</v>
      </c>
      <c r="B201" s="13">
        <v>2307</v>
      </c>
      <c r="C201" s="13">
        <v>878</v>
      </c>
      <c r="D201" s="13"/>
      <c r="E201" s="28">
        <v>5.1549999999999999E-2</v>
      </c>
      <c r="F201" s="13"/>
      <c r="G201" s="13">
        <f t="shared" si="9"/>
        <v>45.260899999999999</v>
      </c>
      <c r="H201" s="13">
        <f t="shared" si="10"/>
        <v>118.92585</v>
      </c>
    </row>
    <row r="202" spans="1:8" x14ac:dyDescent="0.25">
      <c r="A202" s="13">
        <f t="shared" si="11"/>
        <v>690</v>
      </c>
      <c r="B202" s="13">
        <v>1906</v>
      </c>
      <c r="C202" s="13">
        <v>899</v>
      </c>
      <c r="D202" s="13"/>
      <c r="E202" s="28">
        <v>4.24E-2</v>
      </c>
      <c r="F202" s="13"/>
      <c r="G202" s="13">
        <f t="shared" si="9"/>
        <v>38.117600000000003</v>
      </c>
      <c r="H202" s="13">
        <f t="shared" si="10"/>
        <v>80.814400000000006</v>
      </c>
    </row>
    <row r="203" spans="1:8" x14ac:dyDescent="0.25">
      <c r="A203" s="13">
        <f t="shared" si="11"/>
        <v>692</v>
      </c>
      <c r="B203" s="13">
        <v>1563</v>
      </c>
      <c r="C203" s="13">
        <v>917</v>
      </c>
      <c r="D203" s="13"/>
      <c r="E203" s="28">
        <v>3.4799999999999998E-2</v>
      </c>
      <c r="F203" s="13"/>
      <c r="G203" s="13">
        <f t="shared" si="9"/>
        <v>31.911599999999996</v>
      </c>
      <c r="H203" s="13">
        <f t="shared" si="10"/>
        <v>54.392399999999995</v>
      </c>
    </row>
    <row r="204" spans="1:8" x14ac:dyDescent="0.25">
      <c r="A204" s="13">
        <f t="shared" si="11"/>
        <v>694</v>
      </c>
      <c r="B204" s="13">
        <v>1276</v>
      </c>
      <c r="C204" s="13">
        <v>942</v>
      </c>
      <c r="D204" s="13"/>
      <c r="E204" s="28">
        <v>2.98E-2</v>
      </c>
      <c r="F204" s="13"/>
      <c r="G204" s="13">
        <f t="shared" si="9"/>
        <v>28.0716</v>
      </c>
      <c r="H204" s="13">
        <f t="shared" si="10"/>
        <v>38.024799999999999</v>
      </c>
    </row>
    <row r="205" spans="1:8" x14ac:dyDescent="0.25">
      <c r="A205" s="13">
        <f t="shared" si="11"/>
        <v>696</v>
      </c>
      <c r="B205" s="13">
        <v>1014</v>
      </c>
      <c r="C205" s="13">
        <v>965</v>
      </c>
      <c r="D205" s="13"/>
      <c r="E205" s="28">
        <v>2.5050000000000003E-2</v>
      </c>
      <c r="F205" s="13"/>
      <c r="G205" s="13">
        <f t="shared" si="9"/>
        <v>24.173250000000003</v>
      </c>
      <c r="H205" s="13">
        <f t="shared" si="10"/>
        <v>25.400700000000004</v>
      </c>
    </row>
    <row r="206" spans="1:8" x14ac:dyDescent="0.25">
      <c r="A206" s="13">
        <f t="shared" si="11"/>
        <v>698</v>
      </c>
      <c r="B206" s="13">
        <v>809</v>
      </c>
      <c r="C206" s="13">
        <v>994</v>
      </c>
      <c r="D206" s="13"/>
      <c r="E206" s="28">
        <v>2.1399999999999999E-2</v>
      </c>
      <c r="F206" s="13"/>
      <c r="G206" s="13">
        <f t="shared" si="9"/>
        <v>21.271599999999999</v>
      </c>
      <c r="H206" s="13">
        <f t="shared" si="10"/>
        <v>17.3126</v>
      </c>
    </row>
    <row r="207" spans="1:8" x14ac:dyDescent="0.25">
      <c r="A207" s="13">
        <f t="shared" si="11"/>
        <v>700</v>
      </c>
      <c r="B207" s="13">
        <v>649</v>
      </c>
      <c r="C207" s="13">
        <v>1027</v>
      </c>
      <c r="D207" s="13"/>
      <c r="E207" s="28">
        <v>1.8250000000000002E-2</v>
      </c>
      <c r="F207" s="13"/>
      <c r="G207" s="13">
        <f t="shared" si="9"/>
        <v>18.742750000000001</v>
      </c>
      <c r="H207" s="13">
        <f t="shared" si="10"/>
        <v>11.844250000000002</v>
      </c>
    </row>
    <row r="208" spans="1:8" x14ac:dyDescent="0.25">
      <c r="A208" s="13">
        <f t="shared" si="11"/>
        <v>702</v>
      </c>
      <c r="B208" s="13">
        <v>527</v>
      </c>
      <c r="C208" s="13">
        <v>1054</v>
      </c>
      <c r="D208" s="13"/>
      <c r="E208" s="28">
        <v>1.6050000000000002E-2</v>
      </c>
      <c r="F208" s="13"/>
      <c r="G208" s="13">
        <f t="shared" si="9"/>
        <v>16.916700000000002</v>
      </c>
      <c r="H208" s="13">
        <f t="shared" si="10"/>
        <v>8.4583500000000011</v>
      </c>
    </row>
    <row r="209" spans="1:8" x14ac:dyDescent="0.25">
      <c r="A209" s="13">
        <f t="shared" si="11"/>
        <v>704</v>
      </c>
      <c r="B209" s="13">
        <v>427</v>
      </c>
      <c r="C209" s="13">
        <v>1089</v>
      </c>
      <c r="D209" s="13"/>
      <c r="E209" s="28">
        <v>1.4200000000000001E-2</v>
      </c>
      <c r="F209" s="13"/>
      <c r="G209" s="13">
        <f t="shared" si="9"/>
        <v>15.463800000000001</v>
      </c>
      <c r="H209" s="13">
        <f t="shared" si="10"/>
        <v>6.0634000000000006</v>
      </c>
    </row>
    <row r="210" spans="1:8" x14ac:dyDescent="0.25">
      <c r="A210" s="13">
        <f t="shared" si="11"/>
        <v>706</v>
      </c>
      <c r="B210" s="13">
        <v>331</v>
      </c>
      <c r="C210" s="13">
        <v>1125</v>
      </c>
      <c r="D210" s="13"/>
      <c r="E210" s="28">
        <v>1.29E-2</v>
      </c>
      <c r="F210" s="13"/>
      <c r="G210" s="13">
        <f t="shared" si="9"/>
        <v>14.512499999999999</v>
      </c>
      <c r="H210" s="13">
        <f t="shared" si="10"/>
        <v>4.2698999999999998</v>
      </c>
    </row>
    <row r="211" spans="1:8" x14ac:dyDescent="0.25">
      <c r="A211" s="13">
        <f t="shared" si="11"/>
        <v>708</v>
      </c>
      <c r="B211" s="13">
        <v>277</v>
      </c>
      <c r="C211" s="13">
        <v>1151</v>
      </c>
      <c r="D211" s="13"/>
      <c r="E211" s="28">
        <v>1.18E-2</v>
      </c>
      <c r="F211" s="13"/>
      <c r="G211" s="13">
        <f t="shared" si="9"/>
        <v>13.581799999999999</v>
      </c>
      <c r="H211" s="13">
        <f t="shared" si="10"/>
        <v>3.2685999999999997</v>
      </c>
    </row>
    <row r="212" spans="1:8" x14ac:dyDescent="0.25">
      <c r="A212" s="13">
        <f t="shared" si="11"/>
        <v>710</v>
      </c>
      <c r="B212" s="13">
        <v>236</v>
      </c>
      <c r="C212" s="13">
        <v>1195</v>
      </c>
      <c r="D212" s="13"/>
      <c r="E212" s="28">
        <v>1.06E-2</v>
      </c>
      <c r="F212" s="13"/>
      <c r="G212" s="13">
        <f t="shared" si="9"/>
        <v>12.667</v>
      </c>
      <c r="H212" s="13">
        <f t="shared" si="10"/>
        <v>2.5015999999999998</v>
      </c>
    </row>
    <row r="213" spans="1:8" x14ac:dyDescent="0.25">
      <c r="A213" s="13">
        <f t="shared" si="11"/>
        <v>712</v>
      </c>
      <c r="B213" s="13">
        <v>187</v>
      </c>
      <c r="C213" s="13">
        <v>1232</v>
      </c>
      <c r="D213" s="13"/>
      <c r="E213" s="28">
        <v>9.788100000000001E-3</v>
      </c>
      <c r="F213" s="13"/>
      <c r="G213" s="13">
        <f t="shared" si="9"/>
        <v>12.058939200000001</v>
      </c>
      <c r="H213" s="13">
        <f t="shared" si="10"/>
        <v>1.8303747000000001</v>
      </c>
    </row>
    <row r="214" spans="1:8" x14ac:dyDescent="0.25">
      <c r="A214" s="13">
        <f t="shared" si="11"/>
        <v>714</v>
      </c>
      <c r="B214" s="13">
        <v>169</v>
      </c>
      <c r="C214" s="13">
        <v>1268</v>
      </c>
      <c r="D214" s="13"/>
      <c r="E214" s="28">
        <v>9.5662500000000001E-3</v>
      </c>
      <c r="F214" s="13"/>
      <c r="G214" s="13">
        <f t="shared" si="9"/>
        <v>12.130005000000001</v>
      </c>
      <c r="H214" s="13">
        <f t="shared" si="10"/>
        <v>1.6166962499999999</v>
      </c>
    </row>
    <row r="215" spans="1:8" x14ac:dyDescent="0.25">
      <c r="A215" s="13">
        <f t="shared" si="11"/>
        <v>716</v>
      </c>
      <c r="B215" s="13">
        <v>147</v>
      </c>
      <c r="C215" s="13">
        <v>1298</v>
      </c>
      <c r="D215" s="13"/>
      <c r="E215" s="28">
        <v>8.8617500000000016E-3</v>
      </c>
      <c r="F215" s="13"/>
      <c r="G215" s="13">
        <f t="shared" si="9"/>
        <v>11.502551500000003</v>
      </c>
      <c r="H215" s="13">
        <f t="shared" si="10"/>
        <v>1.3026772500000003</v>
      </c>
    </row>
    <row r="216" spans="1:8" x14ac:dyDescent="0.25">
      <c r="A216" s="13">
        <f t="shared" si="11"/>
        <v>718</v>
      </c>
      <c r="B216" s="13">
        <v>135</v>
      </c>
      <c r="C216" s="13">
        <v>1337</v>
      </c>
      <c r="D216" s="13"/>
      <c r="E216" s="28">
        <v>8.2578500000000006E-3</v>
      </c>
      <c r="F216" s="13"/>
      <c r="G216" s="13">
        <f t="shared" si="9"/>
        <v>11.040745450000001</v>
      </c>
      <c r="H216" s="13">
        <f t="shared" si="10"/>
        <v>1.11480975</v>
      </c>
    </row>
    <row r="217" spans="1:8" x14ac:dyDescent="0.25">
      <c r="A217" s="13">
        <f t="shared" si="11"/>
        <v>720</v>
      </c>
      <c r="B217" s="13">
        <v>117</v>
      </c>
      <c r="C217" s="13">
        <v>1374</v>
      </c>
      <c r="D217" s="13"/>
      <c r="E217" s="28">
        <v>7.8723500000000002E-3</v>
      </c>
      <c r="F217" s="13"/>
      <c r="G217" s="13">
        <f t="shared" si="9"/>
        <v>10.8166089</v>
      </c>
      <c r="H217" s="13">
        <f t="shared" si="10"/>
        <v>0.92106494999999999</v>
      </c>
    </row>
    <row r="218" spans="1:8" x14ac:dyDescent="0.25">
      <c r="A218" s="13">
        <f t="shared" si="11"/>
        <v>722</v>
      </c>
      <c r="B218" s="13">
        <v>103</v>
      </c>
      <c r="C218" s="13">
        <v>1405</v>
      </c>
      <c r="D218" s="13"/>
      <c r="E218" s="28">
        <v>7.6130999999999994E-3</v>
      </c>
      <c r="F218" s="13"/>
      <c r="G218" s="13">
        <f t="shared" si="9"/>
        <v>10.696405499999999</v>
      </c>
      <c r="H218" s="13">
        <f t="shared" si="10"/>
        <v>0.78414929999999994</v>
      </c>
    </row>
    <row r="219" spans="1:8" x14ac:dyDescent="0.25">
      <c r="A219" s="13">
        <f t="shared" si="11"/>
        <v>724</v>
      </c>
      <c r="B219" s="13">
        <v>103</v>
      </c>
      <c r="C219" s="13">
        <v>1438</v>
      </c>
      <c r="D219" s="13"/>
      <c r="E219" s="28">
        <v>7.0428499999999998E-3</v>
      </c>
      <c r="F219" s="13"/>
      <c r="G219" s="13">
        <f t="shared" si="9"/>
        <v>10.1276183</v>
      </c>
      <c r="H219" s="13">
        <f t="shared" si="10"/>
        <v>0.72541354999999996</v>
      </c>
    </row>
    <row r="220" spans="1:8" x14ac:dyDescent="0.25">
      <c r="A220" s="13">
        <f t="shared" si="11"/>
        <v>726</v>
      </c>
      <c r="B220" s="13">
        <v>92.1</v>
      </c>
      <c r="C220" s="13">
        <v>1459</v>
      </c>
      <c r="D220" s="13"/>
      <c r="E220" s="28">
        <v>6.4490499999999996E-3</v>
      </c>
      <c r="F220" s="13"/>
      <c r="G220" s="13">
        <f t="shared" si="9"/>
        <v>9.4091639499999999</v>
      </c>
      <c r="H220" s="13">
        <f t="shared" si="10"/>
        <v>0.59395750499999989</v>
      </c>
    </row>
    <row r="221" spans="1:8" x14ac:dyDescent="0.25">
      <c r="A221" s="13">
        <f t="shared" si="11"/>
        <v>728</v>
      </c>
      <c r="B221" s="13">
        <v>92.1</v>
      </c>
      <c r="C221" s="13">
        <v>1493</v>
      </c>
      <c r="D221" s="13"/>
      <c r="E221" s="28">
        <v>6.8151499999999999E-3</v>
      </c>
      <c r="F221" s="13"/>
      <c r="G221" s="13">
        <f t="shared" si="9"/>
        <v>10.17501895</v>
      </c>
      <c r="H221" s="13">
        <f t="shared" si="10"/>
        <v>0.62767531499999996</v>
      </c>
    </row>
    <row r="222" spans="1:8" x14ac:dyDescent="0.25">
      <c r="A222" s="13">
        <f t="shared" si="11"/>
        <v>730</v>
      </c>
      <c r="B222" s="13">
        <v>80.8</v>
      </c>
      <c r="C222" s="13">
        <v>1502</v>
      </c>
      <c r="D222" s="13"/>
      <c r="E222" s="28">
        <v>6.1052499999999996E-3</v>
      </c>
      <c r="F222" s="13"/>
      <c r="G222" s="13">
        <f t="shared" si="9"/>
        <v>9.170085499999999</v>
      </c>
      <c r="H222" s="13">
        <f t="shared" si="10"/>
        <v>0.49330419999999997</v>
      </c>
    </row>
    <row r="223" spans="1:8" x14ac:dyDescent="0.25">
      <c r="A223" s="13">
        <f t="shared" si="11"/>
        <v>732</v>
      </c>
      <c r="B223" s="13">
        <v>80.8</v>
      </c>
      <c r="C223" s="13">
        <v>1508</v>
      </c>
      <c r="D223" s="13"/>
      <c r="E223" s="28">
        <v>5.8360499999999997E-3</v>
      </c>
      <c r="F223" s="13"/>
      <c r="G223" s="13">
        <f t="shared" si="9"/>
        <v>8.8007633999999992</v>
      </c>
      <c r="H223" s="13">
        <f t="shared" si="10"/>
        <v>0.47155283999999997</v>
      </c>
    </row>
    <row r="224" spans="1:8" x14ac:dyDescent="0.25">
      <c r="A224" s="13">
        <f t="shared" si="11"/>
        <v>734</v>
      </c>
      <c r="B224" s="13">
        <v>73.3</v>
      </c>
      <c r="C224" s="13">
        <v>1513</v>
      </c>
      <c r="D224" s="13"/>
      <c r="E224" s="28">
        <v>5.6795000000000005E-3</v>
      </c>
      <c r="F224" s="13"/>
      <c r="G224" s="13">
        <f t="shared" si="9"/>
        <v>8.5930835000000005</v>
      </c>
      <c r="H224" s="13">
        <f t="shared" si="10"/>
        <v>0.41630735000000002</v>
      </c>
    </row>
    <row r="225" spans="1:8" x14ac:dyDescent="0.25">
      <c r="A225" s="13">
        <f t="shared" si="11"/>
        <v>736</v>
      </c>
      <c r="B225" s="13">
        <v>73.3</v>
      </c>
      <c r="C225" s="13">
        <v>1505</v>
      </c>
      <c r="D225" s="13"/>
      <c r="E225" s="28">
        <v>5.47235E-3</v>
      </c>
      <c r="F225" s="13"/>
      <c r="G225" s="13">
        <f t="shared" si="9"/>
        <v>8.2358867500000006</v>
      </c>
      <c r="H225" s="13">
        <f t="shared" si="10"/>
        <v>0.40112325499999996</v>
      </c>
    </row>
    <row r="226" spans="1:8" x14ac:dyDescent="0.25">
      <c r="A226" s="13">
        <f t="shared" si="11"/>
        <v>738</v>
      </c>
      <c r="B226" s="13">
        <v>73.3</v>
      </c>
      <c r="C226" s="13">
        <v>1488</v>
      </c>
      <c r="D226" s="13"/>
      <c r="E226" s="28">
        <v>5.1485000000000003E-3</v>
      </c>
      <c r="F226" s="13"/>
      <c r="G226" s="13">
        <f t="shared" si="9"/>
        <v>7.6609680000000004</v>
      </c>
      <c r="H226" s="13">
        <f t="shared" si="10"/>
        <v>0.37738505</v>
      </c>
    </row>
    <row r="227" spans="1:8" x14ac:dyDescent="0.25">
      <c r="A227" s="13">
        <f t="shared" si="11"/>
        <v>740</v>
      </c>
      <c r="B227" s="13">
        <v>73.3</v>
      </c>
      <c r="C227" s="13">
        <v>1467</v>
      </c>
      <c r="D227" s="13"/>
      <c r="E227" s="28">
        <v>4.9443500000000001E-3</v>
      </c>
      <c r="F227" s="13"/>
      <c r="G227" s="13">
        <f t="shared" si="9"/>
        <v>7.2533614499999999</v>
      </c>
      <c r="H227" s="13">
        <f t="shared" si="10"/>
        <v>0.36242085499999999</v>
      </c>
    </row>
    <row r="228" spans="1:8" x14ac:dyDescent="0.25">
      <c r="A228" s="13">
        <f t="shared" si="11"/>
        <v>742</v>
      </c>
      <c r="B228" s="13">
        <v>73.3</v>
      </c>
      <c r="C228" s="13">
        <v>1435</v>
      </c>
      <c r="D228" s="13"/>
      <c r="E228" s="28">
        <v>4.8924999999999993E-3</v>
      </c>
      <c r="F228" s="13"/>
      <c r="G228" s="13">
        <f t="shared" si="9"/>
        <v>7.0207374999999992</v>
      </c>
      <c r="H228" s="13">
        <f t="shared" si="10"/>
        <v>0.35862024999999992</v>
      </c>
    </row>
    <row r="229" spans="1:8" x14ac:dyDescent="0.25">
      <c r="A229" s="13">
        <f t="shared" si="11"/>
        <v>744</v>
      </c>
      <c r="B229" s="13">
        <v>73.3</v>
      </c>
      <c r="C229" s="13">
        <v>1394</v>
      </c>
      <c r="D229" s="13"/>
      <c r="E229" s="28">
        <v>5.2783999999999999E-3</v>
      </c>
      <c r="F229" s="13"/>
      <c r="G229" s="13">
        <f t="shared" si="9"/>
        <v>7.3580895999999996</v>
      </c>
      <c r="H229" s="13">
        <f t="shared" si="10"/>
        <v>0.38690671999999998</v>
      </c>
    </row>
    <row r="230" spans="1:8" x14ac:dyDescent="0.25">
      <c r="A230" s="13">
        <f t="shared" si="11"/>
        <v>746</v>
      </c>
      <c r="B230" s="13">
        <v>73.3</v>
      </c>
      <c r="C230" s="13">
        <v>1338</v>
      </c>
      <c r="D230" s="13"/>
      <c r="E230" s="28">
        <v>4.8300499999999998E-3</v>
      </c>
      <c r="F230" s="13"/>
      <c r="G230" s="13">
        <f t="shared" si="9"/>
        <v>6.4626068999999999</v>
      </c>
      <c r="H230" s="13">
        <f t="shared" si="10"/>
        <v>0.35404266499999998</v>
      </c>
    </row>
    <row r="231" spans="1:8" x14ac:dyDescent="0.25">
      <c r="A231" s="13">
        <f t="shared" si="11"/>
        <v>748</v>
      </c>
      <c r="B231" s="13">
        <v>61.9</v>
      </c>
      <c r="C231" s="13">
        <v>1281</v>
      </c>
      <c r="D231" s="13"/>
      <c r="E231" s="28">
        <v>4.7267999999999998E-3</v>
      </c>
      <c r="F231" s="13"/>
      <c r="G231" s="13">
        <f t="shared" si="9"/>
        <v>6.0550307999999999</v>
      </c>
      <c r="H231" s="13">
        <f t="shared" si="10"/>
        <v>0.29258891999999997</v>
      </c>
    </row>
    <row r="232" spans="1:8" x14ac:dyDescent="0.25">
      <c r="A232" s="13">
        <f t="shared" si="11"/>
        <v>750</v>
      </c>
      <c r="B232" s="13">
        <v>61.9</v>
      </c>
      <c r="C232" s="13">
        <v>1209</v>
      </c>
      <c r="D232" s="13"/>
      <c r="E232" s="28">
        <v>4.28365E-3</v>
      </c>
      <c r="F232" s="13"/>
      <c r="G232" s="13">
        <f t="shared" si="9"/>
        <v>5.1789328499999998</v>
      </c>
      <c r="H232" s="13">
        <f t="shared" si="10"/>
        <v>0.26515793500000001</v>
      </c>
    </row>
    <row r="233" spans="1:8" x14ac:dyDescent="0.25">
      <c r="A233" s="13">
        <f t="shared" si="11"/>
        <v>752</v>
      </c>
      <c r="B233" s="13">
        <v>61.9</v>
      </c>
      <c r="C233" s="13">
        <v>1132</v>
      </c>
      <c r="D233" s="13"/>
      <c r="E233" s="28">
        <v>4.6101500000000004E-3</v>
      </c>
      <c r="F233" s="13"/>
      <c r="G233" s="13">
        <f t="shared" si="9"/>
        <v>5.2186898000000008</v>
      </c>
      <c r="H233" s="13">
        <f t="shared" si="10"/>
        <v>0.285368285</v>
      </c>
    </row>
    <row r="234" spans="1:8" x14ac:dyDescent="0.25">
      <c r="A234" s="13">
        <f t="shared" si="11"/>
        <v>754</v>
      </c>
      <c r="B234" s="13">
        <v>61.9</v>
      </c>
      <c r="C234" s="13">
        <v>1056</v>
      </c>
      <c r="D234" s="13"/>
      <c r="E234" s="28">
        <v>4.4072E-3</v>
      </c>
      <c r="F234" s="13"/>
      <c r="G234" s="13">
        <f t="shared" si="9"/>
        <v>4.6540032</v>
      </c>
      <c r="H234" s="13">
        <f t="shared" si="10"/>
        <v>0.27280567999999999</v>
      </c>
    </row>
    <row r="235" spans="1:8" x14ac:dyDescent="0.25">
      <c r="A235" s="13">
        <f t="shared" si="11"/>
        <v>756</v>
      </c>
      <c r="B235" s="13">
        <v>61.9</v>
      </c>
      <c r="C235" s="13">
        <v>983</v>
      </c>
      <c r="D235" s="13"/>
      <c r="E235" s="28">
        <v>4.17455E-3</v>
      </c>
      <c r="F235" s="13"/>
      <c r="G235" s="13">
        <f t="shared" si="9"/>
        <v>4.1035826499999999</v>
      </c>
      <c r="H235" s="13">
        <f t="shared" si="10"/>
        <v>0.25840464499999999</v>
      </c>
    </row>
    <row r="236" spans="1:8" x14ac:dyDescent="0.25">
      <c r="A236" s="13">
        <f t="shared" si="11"/>
        <v>758</v>
      </c>
      <c r="B236" s="13">
        <v>61.9</v>
      </c>
      <c r="C236" s="13">
        <v>903</v>
      </c>
      <c r="D236" s="13"/>
      <c r="E236" s="28">
        <v>3.7729E-3</v>
      </c>
      <c r="F236" s="13"/>
      <c r="G236" s="13">
        <f t="shared" si="9"/>
        <v>3.4069286999999999</v>
      </c>
      <c r="H236" s="13">
        <f t="shared" si="10"/>
        <v>0.23354251000000001</v>
      </c>
    </row>
    <row r="237" spans="1:8" x14ac:dyDescent="0.25">
      <c r="A237" s="13">
        <f t="shared" si="11"/>
        <v>760</v>
      </c>
      <c r="B237" s="13">
        <v>61.9</v>
      </c>
      <c r="C237" s="13">
        <v>839</v>
      </c>
      <c r="D237" s="13"/>
      <c r="E237" s="28">
        <v>3.9173999999999997E-3</v>
      </c>
      <c r="F237" s="13"/>
      <c r="G237" s="13">
        <f t="shared" si="9"/>
        <v>3.2866985999999998</v>
      </c>
      <c r="H237" s="13">
        <f t="shared" si="10"/>
        <v>0.24248705999999998</v>
      </c>
    </row>
    <row r="238" spans="1:8" x14ac:dyDescent="0.25">
      <c r="A238" s="13">
        <f t="shared" si="11"/>
        <v>762</v>
      </c>
      <c r="B238" s="13">
        <v>61.9</v>
      </c>
      <c r="C238" s="13">
        <v>738</v>
      </c>
      <c r="D238" s="13"/>
      <c r="E238" s="28">
        <v>3.7333499999999999E-3</v>
      </c>
      <c r="F238" s="13"/>
      <c r="G238" s="13">
        <f t="shared" si="9"/>
        <v>2.7552122999999997</v>
      </c>
      <c r="H238" s="13">
        <f t="shared" si="10"/>
        <v>0.231094365</v>
      </c>
    </row>
    <row r="239" spans="1:8" x14ac:dyDescent="0.25">
      <c r="A239" s="13">
        <f t="shared" si="11"/>
        <v>764</v>
      </c>
      <c r="B239" s="13">
        <v>61.9</v>
      </c>
      <c r="C239" s="13">
        <v>677</v>
      </c>
      <c r="D239" s="13"/>
      <c r="E239" s="28">
        <v>4.1627999999999995E-3</v>
      </c>
      <c r="F239" s="13"/>
      <c r="G239" s="13">
        <f t="shared" si="9"/>
        <v>2.8182155999999998</v>
      </c>
      <c r="H239" s="13">
        <f t="shared" si="10"/>
        <v>0.25767731999999999</v>
      </c>
    </row>
    <row r="240" spans="1:8" x14ac:dyDescent="0.25">
      <c r="A240" s="13">
        <f t="shared" si="11"/>
        <v>766</v>
      </c>
      <c r="B240" s="13">
        <v>61.9</v>
      </c>
      <c r="C240" s="13">
        <v>616</v>
      </c>
      <c r="D240" s="13"/>
      <c r="E240" s="28">
        <v>3.4916999999999999E-3</v>
      </c>
      <c r="F240" s="13"/>
      <c r="G240" s="13">
        <f t="shared" si="9"/>
        <v>2.1508872000000001</v>
      </c>
      <c r="H240" s="13">
        <f t="shared" si="10"/>
        <v>0.21613622999999998</v>
      </c>
    </row>
    <row r="241" spans="1:8" x14ac:dyDescent="0.25">
      <c r="A241" s="13">
        <f t="shared" si="11"/>
        <v>768</v>
      </c>
      <c r="B241" s="13">
        <v>61.9</v>
      </c>
      <c r="C241" s="13">
        <v>539</v>
      </c>
      <c r="D241" s="13"/>
      <c r="E241" s="28">
        <v>4.2073500000000003E-3</v>
      </c>
      <c r="F241" s="13"/>
      <c r="G241" s="13">
        <f t="shared" si="9"/>
        <v>2.2677616500000002</v>
      </c>
      <c r="H241" s="13">
        <f t="shared" si="10"/>
        <v>0.26043496500000002</v>
      </c>
    </row>
    <row r="242" spans="1:8" x14ac:dyDescent="0.25">
      <c r="A242" s="13">
        <f t="shared" si="11"/>
        <v>770</v>
      </c>
      <c r="B242" s="13">
        <v>49.8</v>
      </c>
      <c r="C242" s="13">
        <v>475</v>
      </c>
      <c r="D242" s="13"/>
      <c r="E242" s="28">
        <v>3.7789E-3</v>
      </c>
      <c r="F242" s="13"/>
      <c r="G242" s="13">
        <f t="shared" si="9"/>
        <v>1.7949774999999999</v>
      </c>
      <c r="H242" s="13">
        <f t="shared" si="10"/>
        <v>0.18818921999999999</v>
      </c>
    </row>
    <row r="243" spans="1:8" x14ac:dyDescent="0.25">
      <c r="A243" s="13">
        <f t="shared" si="11"/>
        <v>772</v>
      </c>
      <c r="B243" s="13">
        <v>49.8</v>
      </c>
      <c r="C243" s="13">
        <v>422</v>
      </c>
      <c r="D243" s="13"/>
      <c r="E243" s="28">
        <v>3.4594999999999999E-3</v>
      </c>
      <c r="F243" s="13"/>
      <c r="G243" s="13">
        <f t="shared" si="9"/>
        <v>1.4599089999999999</v>
      </c>
      <c r="H243" s="13">
        <f t="shared" si="10"/>
        <v>0.17228309999999999</v>
      </c>
    </row>
    <row r="244" spans="1:8" x14ac:dyDescent="0.25">
      <c r="A244" s="13">
        <f t="shared" si="11"/>
        <v>774</v>
      </c>
      <c r="B244" s="13">
        <v>49.8</v>
      </c>
      <c r="C244" s="13">
        <v>367</v>
      </c>
      <c r="D244" s="13"/>
      <c r="E244" s="28">
        <v>3.8855000000000001E-3</v>
      </c>
      <c r="F244" s="13"/>
      <c r="G244" s="13">
        <f t="shared" si="9"/>
        <v>1.4259785</v>
      </c>
      <c r="H244" s="13">
        <f t="shared" si="10"/>
        <v>0.1934979</v>
      </c>
    </row>
    <row r="245" spans="1:8" x14ac:dyDescent="0.25">
      <c r="A245" s="13">
        <f t="shared" si="11"/>
        <v>776</v>
      </c>
      <c r="B245" s="13">
        <v>49.8</v>
      </c>
      <c r="C245" s="13">
        <v>322</v>
      </c>
      <c r="D245" s="13"/>
      <c r="E245" s="28">
        <v>3.591E-3</v>
      </c>
      <c r="F245" s="13"/>
      <c r="G245" s="13">
        <f t="shared" si="9"/>
        <v>1.1563019999999999</v>
      </c>
      <c r="H245" s="13">
        <f t="shared" si="10"/>
        <v>0.17883179999999999</v>
      </c>
    </row>
    <row r="246" spans="1:8" x14ac:dyDescent="0.25">
      <c r="A246" s="13">
        <f t="shared" si="11"/>
        <v>778</v>
      </c>
      <c r="B246" s="13">
        <v>49.8</v>
      </c>
      <c r="C246" s="13">
        <v>287</v>
      </c>
      <c r="D246" s="13"/>
      <c r="E246" s="28">
        <v>2.8333500000000001E-3</v>
      </c>
      <c r="F246" s="13"/>
      <c r="G246" s="13">
        <f t="shared" si="9"/>
        <v>0.81317145000000002</v>
      </c>
      <c r="H246" s="13">
        <f t="shared" si="10"/>
        <v>0.14110083000000001</v>
      </c>
    </row>
    <row r="247" spans="1:8" x14ac:dyDescent="0.25">
      <c r="A247" s="13">
        <f t="shared" si="11"/>
        <v>780</v>
      </c>
      <c r="B247" s="13">
        <v>49.8</v>
      </c>
      <c r="C247" s="13">
        <v>248</v>
      </c>
      <c r="D247" s="13"/>
      <c r="E247" s="28">
        <v>3.48395E-3</v>
      </c>
      <c r="F247" s="13"/>
      <c r="G247" s="13">
        <f t="shared" si="9"/>
        <v>0.8640196</v>
      </c>
      <c r="H247" s="13">
        <f t="shared" si="10"/>
        <v>0.17350071</v>
      </c>
    </row>
    <row r="248" spans="1:8" x14ac:dyDescent="0.25">
      <c r="A248" s="13">
        <f t="shared" si="11"/>
        <v>782</v>
      </c>
      <c r="B248" s="13">
        <v>49.8</v>
      </c>
      <c r="C248" s="13">
        <v>224</v>
      </c>
      <c r="D248" s="13"/>
      <c r="E248" s="28">
        <v>3.8292999999999999E-3</v>
      </c>
      <c r="F248" s="13"/>
      <c r="G248" s="13">
        <f t="shared" si="9"/>
        <v>0.85776319999999995</v>
      </c>
      <c r="H248" s="13">
        <f t="shared" si="10"/>
        <v>0.19069913999999999</v>
      </c>
    </row>
    <row r="249" spans="1:8" x14ac:dyDescent="0.25">
      <c r="A249" s="13">
        <f t="shared" si="11"/>
        <v>784</v>
      </c>
      <c r="B249" s="13">
        <v>49.8</v>
      </c>
      <c r="C249" s="13">
        <v>196</v>
      </c>
      <c r="D249" s="13"/>
      <c r="E249" s="28">
        <v>3.6002500000000002E-3</v>
      </c>
      <c r="F249" s="13"/>
      <c r="G249" s="13">
        <f t="shared" si="9"/>
        <v>0.70564900000000008</v>
      </c>
      <c r="H249" s="13">
        <f t="shared" si="10"/>
        <v>0.17929244999999999</v>
      </c>
    </row>
    <row r="250" spans="1:8" x14ac:dyDescent="0.25">
      <c r="A250" s="13">
        <f t="shared" si="11"/>
        <v>786</v>
      </c>
      <c r="B250" s="13">
        <v>49.8</v>
      </c>
      <c r="C250" s="13">
        <v>177</v>
      </c>
      <c r="D250" s="13"/>
      <c r="E250" s="28">
        <v>2.9408999999999998E-3</v>
      </c>
      <c r="F250" s="13"/>
      <c r="G250" s="13">
        <f t="shared" si="9"/>
        <v>0.52053929999999993</v>
      </c>
      <c r="H250" s="13">
        <f t="shared" si="10"/>
        <v>0.14645681999999999</v>
      </c>
    </row>
    <row r="251" spans="1:8" x14ac:dyDescent="0.25">
      <c r="A251" s="13">
        <f t="shared" si="11"/>
        <v>788</v>
      </c>
      <c r="B251" s="13">
        <v>49.8</v>
      </c>
      <c r="C251" s="13">
        <v>153</v>
      </c>
      <c r="D251" s="13"/>
      <c r="E251" s="28">
        <v>3.4511000000000003E-3</v>
      </c>
      <c r="F251" s="13"/>
      <c r="G251" s="13">
        <f t="shared" si="9"/>
        <v>0.52801830000000005</v>
      </c>
      <c r="H251" s="13">
        <f t="shared" si="10"/>
        <v>0.17186477999999999</v>
      </c>
    </row>
    <row r="252" spans="1:8" x14ac:dyDescent="0.25">
      <c r="A252" s="13">
        <f t="shared" si="11"/>
        <v>790</v>
      </c>
      <c r="B252" s="13">
        <v>49.8</v>
      </c>
      <c r="C252" s="13">
        <v>138</v>
      </c>
      <c r="D252" s="13"/>
      <c r="E252" s="28">
        <v>3.4629999999999999E-3</v>
      </c>
      <c r="F252" s="13"/>
      <c r="G252" s="13">
        <f t="shared" si="9"/>
        <v>0.47789399999999999</v>
      </c>
      <c r="H252" s="13">
        <f t="shared" si="10"/>
        <v>0.17245739999999998</v>
      </c>
    </row>
    <row r="253" spans="1:8" x14ac:dyDescent="0.25">
      <c r="A253" s="13">
        <f t="shared" si="11"/>
        <v>792</v>
      </c>
      <c r="B253" s="13">
        <v>49.8</v>
      </c>
      <c r="C253" s="13">
        <v>130</v>
      </c>
      <c r="D253" s="13"/>
      <c r="E253" s="28">
        <v>3.307E-3</v>
      </c>
      <c r="F253" s="13"/>
      <c r="G253" s="13">
        <f t="shared" si="9"/>
        <v>0.42991000000000001</v>
      </c>
      <c r="H253" s="13">
        <f t="shared" si="10"/>
        <v>0.16468859999999999</v>
      </c>
    </row>
    <row r="254" spans="1:8" x14ac:dyDescent="0.25">
      <c r="A254" s="13">
        <f t="shared" si="11"/>
        <v>794</v>
      </c>
      <c r="B254" s="13">
        <v>49.8</v>
      </c>
      <c r="C254" s="13">
        <v>117</v>
      </c>
      <c r="D254" s="13"/>
      <c r="E254" s="28">
        <v>3.4786499999999998E-3</v>
      </c>
      <c r="F254" s="13"/>
      <c r="G254" s="13">
        <f t="shared" si="9"/>
        <v>0.40700205</v>
      </c>
      <c r="H254" s="13">
        <f t="shared" si="10"/>
        <v>0.17323676999999998</v>
      </c>
    </row>
    <row r="255" spans="1:8" x14ac:dyDescent="0.25">
      <c r="A255" s="13">
        <f t="shared" si="11"/>
        <v>796</v>
      </c>
      <c r="B255" s="13">
        <v>49.8</v>
      </c>
      <c r="C255" s="13">
        <v>102</v>
      </c>
      <c r="D255" s="13"/>
      <c r="E255" s="28">
        <v>2.7800999999999998E-3</v>
      </c>
      <c r="F255" s="13"/>
      <c r="G255" s="13">
        <f t="shared" si="9"/>
        <v>0.28357019999999999</v>
      </c>
      <c r="H255" s="13">
        <f t="shared" si="10"/>
        <v>0.13844897999999997</v>
      </c>
    </row>
    <row r="256" spans="1:8" x14ac:dyDescent="0.25">
      <c r="A256" s="13">
        <f t="shared" si="11"/>
        <v>798</v>
      </c>
      <c r="B256" s="13">
        <v>49.8</v>
      </c>
      <c r="C256" s="13">
        <v>92.2</v>
      </c>
      <c r="D256" s="13"/>
      <c r="E256" s="28">
        <v>3.09955E-3</v>
      </c>
      <c r="F256" s="13"/>
      <c r="G256" s="13">
        <f t="shared" si="9"/>
        <v>0.28577850999999999</v>
      </c>
      <c r="H256" s="13">
        <f t="shared" si="10"/>
        <v>0.15435758999999999</v>
      </c>
    </row>
    <row r="257" spans="1:8" x14ac:dyDescent="0.25">
      <c r="A257" s="13">
        <f t="shared" si="11"/>
        <v>800</v>
      </c>
      <c r="B257" s="13">
        <v>49.8</v>
      </c>
      <c r="C257" s="13">
        <v>92.2</v>
      </c>
      <c r="D257" s="13"/>
      <c r="F257" s="13"/>
      <c r="G257" s="13">
        <f t="shared" si="9"/>
        <v>0</v>
      </c>
      <c r="H257" s="13">
        <f t="shared" si="10"/>
        <v>0</v>
      </c>
    </row>
    <row r="258" spans="1:8" x14ac:dyDescent="0.25">
      <c r="E258" s="29"/>
    </row>
    <row r="259" spans="1:8" x14ac:dyDescent="0.25">
      <c r="E259" s="29"/>
    </row>
    <row r="260" spans="1:8" x14ac:dyDescent="0.25">
      <c r="E260" s="29"/>
    </row>
    <row r="261" spans="1:8" x14ac:dyDescent="0.25">
      <c r="E261" s="29"/>
    </row>
    <row r="262" spans="1:8" x14ac:dyDescent="0.25">
      <c r="E262" s="29"/>
    </row>
    <row r="263" spans="1:8" x14ac:dyDescent="0.25">
      <c r="E263" s="29"/>
    </row>
    <row r="264" spans="1:8" x14ac:dyDescent="0.25">
      <c r="E264" s="29"/>
    </row>
    <row r="265" spans="1:8" x14ac:dyDescent="0.25">
      <c r="E265" s="29"/>
    </row>
    <row r="266" spans="1:8" x14ac:dyDescent="0.25">
      <c r="E266" s="29"/>
    </row>
    <row r="267" spans="1:8" x14ac:dyDescent="0.25">
      <c r="E267" s="29"/>
    </row>
    <row r="268" spans="1:8" x14ac:dyDescent="0.25">
      <c r="E268" s="29"/>
    </row>
    <row r="269" spans="1:8" x14ac:dyDescent="0.25">
      <c r="E269" s="29"/>
    </row>
    <row r="270" spans="1:8" x14ac:dyDescent="0.25">
      <c r="E270" s="29"/>
    </row>
    <row r="271" spans="1:8" x14ac:dyDescent="0.25">
      <c r="E271" s="29"/>
    </row>
    <row r="272" spans="1:8" x14ac:dyDescent="0.25">
      <c r="E272" s="29"/>
    </row>
    <row r="273" spans="5:5" x14ac:dyDescent="0.25">
      <c r="E273" s="29"/>
    </row>
    <row r="274" spans="5:5" x14ac:dyDescent="0.25">
      <c r="E274" s="29"/>
    </row>
    <row r="275" spans="5:5" x14ac:dyDescent="0.25">
      <c r="E275" s="29"/>
    </row>
    <row r="276" spans="5:5" x14ac:dyDescent="0.25">
      <c r="E276" s="29"/>
    </row>
    <row r="277" spans="5:5" x14ac:dyDescent="0.25">
      <c r="E277" s="29"/>
    </row>
    <row r="278" spans="5:5" x14ac:dyDescent="0.25">
      <c r="E278" s="29"/>
    </row>
    <row r="279" spans="5:5" x14ac:dyDescent="0.25">
      <c r="E279" s="29"/>
    </row>
    <row r="280" spans="5:5" x14ac:dyDescent="0.25">
      <c r="E280" s="29"/>
    </row>
    <row r="281" spans="5:5" x14ac:dyDescent="0.25">
      <c r="E281" s="29"/>
    </row>
    <row r="282" spans="5:5" x14ac:dyDescent="0.25">
      <c r="E282" s="29"/>
    </row>
    <row r="283" spans="5:5" x14ac:dyDescent="0.25">
      <c r="E283" s="29"/>
    </row>
    <row r="284" spans="5:5" x14ac:dyDescent="0.25">
      <c r="E284" s="29"/>
    </row>
    <row r="285" spans="5:5" x14ac:dyDescent="0.25">
      <c r="E285" s="29"/>
    </row>
    <row r="286" spans="5:5" x14ac:dyDescent="0.25">
      <c r="E286" s="29"/>
    </row>
    <row r="287" spans="5:5" x14ac:dyDescent="0.25">
      <c r="E287" s="29"/>
    </row>
    <row r="288" spans="5:5" x14ac:dyDescent="0.25">
      <c r="E288" s="29"/>
    </row>
    <row r="289" spans="5:5" x14ac:dyDescent="0.25">
      <c r="E289" s="29"/>
    </row>
    <row r="290" spans="5:5" x14ac:dyDescent="0.25">
      <c r="E290" s="29"/>
    </row>
    <row r="291" spans="5:5" x14ac:dyDescent="0.25">
      <c r="E291" s="29"/>
    </row>
    <row r="292" spans="5:5" x14ac:dyDescent="0.25">
      <c r="E292" s="29"/>
    </row>
    <row r="293" spans="5:5" x14ac:dyDescent="0.25">
      <c r="E293" s="29"/>
    </row>
    <row r="294" spans="5:5" x14ac:dyDescent="0.25">
      <c r="E294" s="29"/>
    </row>
    <row r="295" spans="5:5" x14ac:dyDescent="0.25">
      <c r="E295" s="29"/>
    </row>
    <row r="296" spans="5:5" x14ac:dyDescent="0.25">
      <c r="E296" s="29"/>
    </row>
    <row r="297" spans="5:5" x14ac:dyDescent="0.25">
      <c r="E297" s="29"/>
    </row>
    <row r="298" spans="5:5" x14ac:dyDescent="0.25">
      <c r="E298" s="29"/>
    </row>
    <row r="299" spans="5:5" x14ac:dyDescent="0.25">
      <c r="E299" s="29"/>
    </row>
    <row r="300" spans="5:5" x14ac:dyDescent="0.25">
      <c r="E300" s="29"/>
    </row>
    <row r="301" spans="5:5" x14ac:dyDescent="0.25">
      <c r="E301" s="29"/>
    </row>
    <row r="302" spans="5:5" x14ac:dyDescent="0.25">
      <c r="E302" s="29"/>
    </row>
    <row r="303" spans="5:5" x14ac:dyDescent="0.25">
      <c r="E303" s="29"/>
    </row>
    <row r="304" spans="5:5" x14ac:dyDescent="0.25">
      <c r="E304" s="29"/>
    </row>
    <row r="305" spans="5:5" x14ac:dyDescent="0.25">
      <c r="E305" s="29"/>
    </row>
    <row r="306" spans="5:5" x14ac:dyDescent="0.25">
      <c r="E306" s="29"/>
    </row>
    <row r="307" spans="5:5" x14ac:dyDescent="0.25">
      <c r="E307" s="29"/>
    </row>
    <row r="308" spans="5:5" x14ac:dyDescent="0.25">
      <c r="E308" s="29"/>
    </row>
    <row r="309" spans="5:5" x14ac:dyDescent="0.25">
      <c r="E309" s="29"/>
    </row>
    <row r="310" spans="5:5" x14ac:dyDescent="0.25">
      <c r="E310" s="29"/>
    </row>
    <row r="311" spans="5:5" x14ac:dyDescent="0.25">
      <c r="E311" s="29"/>
    </row>
    <row r="312" spans="5:5" x14ac:dyDescent="0.25">
      <c r="E312" s="29"/>
    </row>
    <row r="313" spans="5:5" x14ac:dyDescent="0.25">
      <c r="E313" s="29"/>
    </row>
    <row r="314" spans="5:5" x14ac:dyDescent="0.25">
      <c r="E314" s="29"/>
    </row>
    <row r="315" spans="5:5" x14ac:dyDescent="0.25">
      <c r="E315" s="29"/>
    </row>
    <row r="316" spans="5:5" x14ac:dyDescent="0.25">
      <c r="E316" s="29"/>
    </row>
    <row r="317" spans="5:5" x14ac:dyDescent="0.25">
      <c r="E317" s="29"/>
    </row>
    <row r="318" spans="5:5" x14ac:dyDescent="0.25">
      <c r="E318" s="29"/>
    </row>
    <row r="319" spans="5:5" x14ac:dyDescent="0.25">
      <c r="E319" s="29"/>
    </row>
    <row r="320" spans="5:5" x14ac:dyDescent="0.25">
      <c r="E320" s="29"/>
    </row>
    <row r="321" spans="5:5" x14ac:dyDescent="0.25">
      <c r="E321" s="29"/>
    </row>
    <row r="322" spans="5:5" x14ac:dyDescent="0.25">
      <c r="E322" s="29"/>
    </row>
    <row r="323" spans="5:5" x14ac:dyDescent="0.25">
      <c r="E323" s="29"/>
    </row>
    <row r="324" spans="5:5" x14ac:dyDescent="0.25">
      <c r="E324" s="29"/>
    </row>
    <row r="325" spans="5:5" x14ac:dyDescent="0.25">
      <c r="E325" s="29"/>
    </row>
    <row r="326" spans="5:5" x14ac:dyDescent="0.25">
      <c r="E326" s="29"/>
    </row>
    <row r="327" spans="5:5" x14ac:dyDescent="0.25">
      <c r="E327" s="29"/>
    </row>
    <row r="328" spans="5:5" x14ac:dyDescent="0.25">
      <c r="E328" s="29"/>
    </row>
    <row r="329" spans="5:5" x14ac:dyDescent="0.25">
      <c r="E329" s="29"/>
    </row>
    <row r="330" spans="5:5" x14ac:dyDescent="0.25">
      <c r="E330" s="29"/>
    </row>
    <row r="331" spans="5:5" x14ac:dyDescent="0.25">
      <c r="E331" s="29"/>
    </row>
    <row r="332" spans="5:5" x14ac:dyDescent="0.25">
      <c r="E332" s="29"/>
    </row>
    <row r="333" spans="5:5" x14ac:dyDescent="0.25">
      <c r="E333" s="29"/>
    </row>
    <row r="334" spans="5:5" x14ac:dyDescent="0.25">
      <c r="E334" s="29"/>
    </row>
    <row r="335" spans="5:5" x14ac:dyDescent="0.25">
      <c r="E335" s="29"/>
    </row>
    <row r="336" spans="5:5" x14ac:dyDescent="0.25">
      <c r="E336" s="29"/>
    </row>
    <row r="337" spans="5:5" x14ac:dyDescent="0.25">
      <c r="E337" s="29"/>
    </row>
    <row r="338" spans="5:5" x14ac:dyDescent="0.25">
      <c r="E338" s="29"/>
    </row>
    <row r="339" spans="5:5" x14ac:dyDescent="0.25">
      <c r="E339" s="29"/>
    </row>
    <row r="340" spans="5:5" x14ac:dyDescent="0.25">
      <c r="E340" s="29"/>
    </row>
    <row r="341" spans="5:5" x14ac:dyDescent="0.25">
      <c r="E341" s="29"/>
    </row>
    <row r="342" spans="5:5" x14ac:dyDescent="0.25">
      <c r="E342" s="29"/>
    </row>
    <row r="343" spans="5:5" x14ac:dyDescent="0.25">
      <c r="E343" s="29"/>
    </row>
    <row r="344" spans="5:5" x14ac:dyDescent="0.25">
      <c r="E344" s="29"/>
    </row>
    <row r="345" spans="5:5" x14ac:dyDescent="0.25">
      <c r="E345" s="29"/>
    </row>
    <row r="346" spans="5:5" x14ac:dyDescent="0.25">
      <c r="E346" s="29"/>
    </row>
    <row r="347" spans="5:5" x14ac:dyDescent="0.25">
      <c r="E347" s="29"/>
    </row>
    <row r="348" spans="5:5" x14ac:dyDescent="0.25">
      <c r="E348" s="29"/>
    </row>
    <row r="349" spans="5:5" x14ac:dyDescent="0.25">
      <c r="E349" s="29"/>
    </row>
    <row r="350" spans="5:5" x14ac:dyDescent="0.25">
      <c r="E350" s="29"/>
    </row>
    <row r="351" spans="5:5" x14ac:dyDescent="0.25">
      <c r="E351" s="29"/>
    </row>
    <row r="352" spans="5:5" x14ac:dyDescent="0.25">
      <c r="E352" s="29"/>
    </row>
    <row r="353" spans="5:5" x14ac:dyDescent="0.25">
      <c r="E353" s="29"/>
    </row>
    <row r="354" spans="5:5" x14ac:dyDescent="0.25">
      <c r="E354" s="29"/>
    </row>
    <row r="355" spans="5:5" x14ac:dyDescent="0.25">
      <c r="E355" s="29"/>
    </row>
    <row r="356" spans="5:5" x14ac:dyDescent="0.25">
      <c r="E356" s="29"/>
    </row>
    <row r="357" spans="5:5" x14ac:dyDescent="0.25">
      <c r="E357" s="29"/>
    </row>
    <row r="358" spans="5:5" x14ac:dyDescent="0.25">
      <c r="E358" s="29"/>
    </row>
    <row r="359" spans="5:5" x14ac:dyDescent="0.25">
      <c r="E359" s="29"/>
    </row>
    <row r="360" spans="5:5" x14ac:dyDescent="0.25">
      <c r="E360" s="29"/>
    </row>
    <row r="361" spans="5:5" x14ac:dyDescent="0.25">
      <c r="E361" s="29"/>
    </row>
    <row r="362" spans="5:5" x14ac:dyDescent="0.25">
      <c r="E362" s="29"/>
    </row>
    <row r="363" spans="5:5" x14ac:dyDescent="0.25">
      <c r="E363" s="29"/>
    </row>
    <row r="364" spans="5:5" x14ac:dyDescent="0.25">
      <c r="E364" s="29"/>
    </row>
    <row r="365" spans="5:5" x14ac:dyDescent="0.25">
      <c r="E365" s="29"/>
    </row>
    <row r="366" spans="5:5" x14ac:dyDescent="0.25">
      <c r="E366" s="29"/>
    </row>
    <row r="367" spans="5:5" x14ac:dyDescent="0.25">
      <c r="E367" s="29"/>
    </row>
    <row r="368" spans="5:5" x14ac:dyDescent="0.25">
      <c r="E368" s="29"/>
    </row>
    <row r="369" spans="5:5" x14ac:dyDescent="0.25">
      <c r="E369" s="29"/>
    </row>
    <row r="370" spans="5:5" x14ac:dyDescent="0.25">
      <c r="E370" s="29"/>
    </row>
    <row r="371" spans="5:5" x14ac:dyDescent="0.25">
      <c r="E371" s="29"/>
    </row>
    <row r="372" spans="5:5" x14ac:dyDescent="0.25">
      <c r="E372" s="29"/>
    </row>
    <row r="373" spans="5:5" x14ac:dyDescent="0.25">
      <c r="E373" s="29"/>
    </row>
    <row r="374" spans="5:5" x14ac:dyDescent="0.25">
      <c r="E374" s="29"/>
    </row>
    <row r="375" spans="5:5" x14ac:dyDescent="0.25">
      <c r="E375" s="29"/>
    </row>
    <row r="376" spans="5:5" x14ac:dyDescent="0.25">
      <c r="E376" s="29"/>
    </row>
    <row r="377" spans="5:5" x14ac:dyDescent="0.25">
      <c r="E377" s="29"/>
    </row>
    <row r="378" spans="5:5" x14ac:dyDescent="0.25">
      <c r="E378" s="29"/>
    </row>
    <row r="379" spans="5:5" x14ac:dyDescent="0.25">
      <c r="E379" s="29"/>
    </row>
    <row r="380" spans="5:5" x14ac:dyDescent="0.25">
      <c r="E380" s="29"/>
    </row>
    <row r="381" spans="5:5" x14ac:dyDescent="0.25">
      <c r="E381" s="29"/>
    </row>
    <row r="382" spans="5:5" x14ac:dyDescent="0.25">
      <c r="E382" s="29"/>
    </row>
    <row r="383" spans="5:5" x14ac:dyDescent="0.25">
      <c r="E383" s="29"/>
    </row>
    <row r="384" spans="5:5" x14ac:dyDescent="0.25">
      <c r="E384" s="29"/>
    </row>
    <row r="385" spans="5:5" x14ac:dyDescent="0.25">
      <c r="E385" s="29"/>
    </row>
    <row r="386" spans="5:5" x14ac:dyDescent="0.25">
      <c r="E386" s="29"/>
    </row>
    <row r="387" spans="5:5" x14ac:dyDescent="0.25">
      <c r="E387" s="29"/>
    </row>
    <row r="388" spans="5:5" x14ac:dyDescent="0.25">
      <c r="E388" s="29"/>
    </row>
    <row r="389" spans="5:5" x14ac:dyDescent="0.25">
      <c r="E389" s="29"/>
    </row>
    <row r="390" spans="5:5" x14ac:dyDescent="0.25">
      <c r="E390" s="29"/>
    </row>
    <row r="391" spans="5:5" x14ac:dyDescent="0.25">
      <c r="E391" s="29"/>
    </row>
    <row r="392" spans="5:5" x14ac:dyDescent="0.25">
      <c r="E392" s="29"/>
    </row>
    <row r="393" spans="5:5" x14ac:dyDescent="0.25">
      <c r="E393" s="29"/>
    </row>
    <row r="394" spans="5:5" x14ac:dyDescent="0.25">
      <c r="E394" s="29"/>
    </row>
    <row r="395" spans="5:5" x14ac:dyDescent="0.25">
      <c r="E395" s="29"/>
    </row>
    <row r="396" spans="5:5" x14ac:dyDescent="0.25">
      <c r="E396" s="29"/>
    </row>
    <row r="397" spans="5:5" x14ac:dyDescent="0.25">
      <c r="E397" s="29"/>
    </row>
    <row r="398" spans="5:5" x14ac:dyDescent="0.25">
      <c r="E398" s="29"/>
    </row>
    <row r="399" spans="5:5" x14ac:dyDescent="0.25">
      <c r="E399" s="29"/>
    </row>
    <row r="400" spans="5:5" x14ac:dyDescent="0.25">
      <c r="E400" s="29"/>
    </row>
    <row r="401" spans="5:5" x14ac:dyDescent="0.25">
      <c r="E401" s="29"/>
    </row>
    <row r="402" spans="5:5" x14ac:dyDescent="0.25">
      <c r="E402" s="29"/>
    </row>
    <row r="403" spans="5:5" x14ac:dyDescent="0.25">
      <c r="E403" s="29"/>
    </row>
    <row r="404" spans="5:5" x14ac:dyDescent="0.25">
      <c r="E404" s="29"/>
    </row>
    <row r="405" spans="5:5" x14ac:dyDescent="0.25">
      <c r="E405" s="29"/>
    </row>
    <row r="406" spans="5:5" x14ac:dyDescent="0.25">
      <c r="E406" s="29"/>
    </row>
    <row r="407" spans="5:5" x14ac:dyDescent="0.25">
      <c r="E407" s="29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5"/>
  <sheetViews>
    <sheetView topLeftCell="A133" workbookViewId="0">
      <selection activeCell="G14" sqref="G14"/>
    </sheetView>
  </sheetViews>
  <sheetFormatPr defaultRowHeight="15" x14ac:dyDescent="0.25"/>
  <cols>
    <col min="1" max="2" width="9.140625" style="2"/>
    <col min="9" max="9" width="9.140625" style="2"/>
  </cols>
  <sheetData>
    <row r="1" spans="1:25" x14ac:dyDescent="0.25">
      <c r="A1" s="32" t="s">
        <v>51</v>
      </c>
    </row>
    <row r="2" spans="1:25" x14ac:dyDescent="0.25">
      <c r="C2" s="50" t="s">
        <v>4</v>
      </c>
      <c r="D2" s="50"/>
      <c r="E2" s="50"/>
      <c r="F2" s="50"/>
      <c r="G2" s="50"/>
      <c r="H2" s="50"/>
      <c r="J2" s="50" t="s">
        <v>5</v>
      </c>
      <c r="K2" s="50"/>
      <c r="L2" s="50"/>
      <c r="M2" s="50"/>
      <c r="N2" s="50"/>
      <c r="O2" s="50"/>
    </row>
    <row r="3" spans="1:25" x14ac:dyDescent="0.25">
      <c r="A3" s="48" t="s">
        <v>6</v>
      </c>
      <c r="B3" s="48" t="s">
        <v>7</v>
      </c>
      <c r="C3" s="49" t="s">
        <v>8</v>
      </c>
      <c r="D3" s="49"/>
      <c r="E3" s="49"/>
      <c r="F3" s="49"/>
      <c r="G3" s="49"/>
      <c r="H3" s="49"/>
      <c r="I3" s="48" t="s">
        <v>6</v>
      </c>
      <c r="J3" s="49" t="s">
        <v>8</v>
      </c>
      <c r="K3" s="49"/>
      <c r="L3" s="49"/>
      <c r="M3" s="49"/>
      <c r="N3" s="49"/>
      <c r="O3" s="49"/>
      <c r="S3" s="48"/>
      <c r="T3" s="49" t="s">
        <v>8</v>
      </c>
      <c r="U3" s="49"/>
      <c r="V3" s="49"/>
      <c r="W3" s="49"/>
      <c r="X3" s="49"/>
      <c r="Y3" s="49"/>
    </row>
    <row r="4" spans="1:25" x14ac:dyDescent="0.25">
      <c r="A4" s="48"/>
      <c r="B4" s="48"/>
      <c r="C4" s="20">
        <v>1</v>
      </c>
      <c r="D4" s="20">
        <v>2</v>
      </c>
      <c r="E4" s="20">
        <v>3</v>
      </c>
      <c r="F4" s="20">
        <v>4</v>
      </c>
      <c r="G4" s="20">
        <v>5</v>
      </c>
      <c r="H4" s="20">
        <v>6</v>
      </c>
      <c r="I4" s="48"/>
      <c r="J4" s="20">
        <v>1</v>
      </c>
      <c r="K4" s="20">
        <v>2</v>
      </c>
      <c r="L4" s="20">
        <v>3</v>
      </c>
      <c r="M4" s="20">
        <v>4</v>
      </c>
      <c r="N4" s="20">
        <v>5</v>
      </c>
      <c r="O4" s="20">
        <v>6</v>
      </c>
      <c r="S4" s="48"/>
      <c r="T4" s="20">
        <v>1</v>
      </c>
      <c r="U4" s="20">
        <v>2</v>
      </c>
      <c r="V4" s="20">
        <v>3</v>
      </c>
      <c r="W4" s="20">
        <v>4</v>
      </c>
      <c r="X4" s="20">
        <v>5</v>
      </c>
      <c r="Y4" s="20">
        <v>6</v>
      </c>
    </row>
    <row r="5" spans="1:25" ht="18" x14ac:dyDescent="0.35">
      <c r="A5" s="19"/>
      <c r="B5" s="19"/>
      <c r="C5" s="22" t="s">
        <v>30</v>
      </c>
      <c r="D5" s="22" t="s">
        <v>31</v>
      </c>
      <c r="E5" s="22" t="s">
        <v>32</v>
      </c>
      <c r="F5" s="22" t="s">
        <v>33</v>
      </c>
      <c r="G5" s="22" t="s">
        <v>34</v>
      </c>
      <c r="H5" s="22" t="s">
        <v>35</v>
      </c>
      <c r="I5" s="19"/>
      <c r="J5" s="22" t="s">
        <v>30</v>
      </c>
      <c r="K5" s="22" t="s">
        <v>31</v>
      </c>
      <c r="L5" s="22" t="s">
        <v>32</v>
      </c>
      <c r="M5" s="22" t="s">
        <v>33</v>
      </c>
      <c r="N5" s="22" t="s">
        <v>34</v>
      </c>
      <c r="O5" s="22" t="s">
        <v>35</v>
      </c>
      <c r="S5" s="19"/>
      <c r="T5" s="22" t="s">
        <v>30</v>
      </c>
      <c r="U5" s="22" t="s">
        <v>31</v>
      </c>
      <c r="V5" s="22" t="s">
        <v>32</v>
      </c>
      <c r="W5" s="22" t="s">
        <v>33</v>
      </c>
      <c r="X5" s="22" t="s">
        <v>34</v>
      </c>
      <c r="Y5" s="22" t="s">
        <v>35</v>
      </c>
    </row>
    <row r="6" spans="1:25" x14ac:dyDescent="0.25">
      <c r="A6" s="4">
        <v>300</v>
      </c>
      <c r="B6" s="4">
        <v>0</v>
      </c>
      <c r="C6" s="5"/>
      <c r="D6" s="5"/>
      <c r="E6" s="5"/>
      <c r="F6" s="5"/>
      <c r="G6" s="5"/>
      <c r="H6" s="5"/>
      <c r="I6" s="4">
        <v>300</v>
      </c>
      <c r="J6" s="5">
        <f t="shared" ref="J6:J69" si="0">B6*C6</f>
        <v>0</v>
      </c>
      <c r="K6" s="5">
        <f t="shared" ref="K6:K69" si="1">B6*D6</f>
        <v>0</v>
      </c>
      <c r="L6" s="5">
        <f t="shared" ref="L6:L69" si="2">B6*E6</f>
        <v>0</v>
      </c>
      <c r="M6" s="5">
        <f t="shared" ref="M6:M69" si="3">B6*F6</f>
        <v>0</v>
      </c>
      <c r="N6" s="5">
        <f t="shared" ref="N6:N69" si="4">B6*G6</f>
        <v>0</v>
      </c>
      <c r="O6" s="5">
        <f t="shared" ref="O6:O69" si="5">B6*H6</f>
        <v>0</v>
      </c>
      <c r="S6" s="3" t="s">
        <v>28</v>
      </c>
      <c r="T6" s="3">
        <f t="shared" ref="T6:Y6" si="6">SUM(J6:J255)</f>
        <v>70.469020926000042</v>
      </c>
      <c r="U6" s="3">
        <f t="shared" si="6"/>
        <v>70.863457234500018</v>
      </c>
      <c r="V6" s="3">
        <f t="shared" si="6"/>
        <v>72.408443474499961</v>
      </c>
      <c r="W6" s="3">
        <f t="shared" si="6"/>
        <v>73.033920228999989</v>
      </c>
      <c r="X6" s="3">
        <f t="shared" si="6"/>
        <v>73.547277061500026</v>
      </c>
      <c r="Y6" s="3">
        <f t="shared" si="6"/>
        <v>67.045613864999964</v>
      </c>
    </row>
    <row r="7" spans="1:25" x14ac:dyDescent="0.25">
      <c r="A7" s="4">
        <v>302</v>
      </c>
      <c r="B7" s="4">
        <v>0</v>
      </c>
      <c r="C7" s="5"/>
      <c r="D7" s="5"/>
      <c r="E7" s="5"/>
      <c r="F7" s="5"/>
      <c r="G7" s="5"/>
      <c r="H7" s="5"/>
      <c r="I7" s="4">
        <v>302</v>
      </c>
      <c r="J7" s="5">
        <f t="shared" si="0"/>
        <v>0</v>
      </c>
      <c r="K7" s="5">
        <f t="shared" si="1"/>
        <v>0</v>
      </c>
      <c r="L7" s="5">
        <f t="shared" si="2"/>
        <v>0</v>
      </c>
      <c r="M7" s="5">
        <f t="shared" si="3"/>
        <v>0</v>
      </c>
      <c r="N7" s="5">
        <f t="shared" si="4"/>
        <v>0</v>
      </c>
      <c r="O7" s="5">
        <f t="shared" si="5"/>
        <v>0</v>
      </c>
      <c r="S7" s="3" t="s">
        <v>29</v>
      </c>
      <c r="T7" s="3">
        <f>2*T6</f>
        <v>140.93804185200008</v>
      </c>
      <c r="U7" s="3">
        <f t="shared" ref="U7:Y7" si="7">2*U6</f>
        <v>141.72691446900004</v>
      </c>
      <c r="V7" s="3">
        <f t="shared" si="7"/>
        <v>144.81688694899992</v>
      </c>
      <c r="W7" s="3">
        <f t="shared" si="7"/>
        <v>146.06784045799998</v>
      </c>
      <c r="X7" s="3">
        <f t="shared" si="7"/>
        <v>147.09455412300005</v>
      </c>
      <c r="Y7" s="3">
        <f t="shared" si="7"/>
        <v>134.09122772999993</v>
      </c>
    </row>
    <row r="8" spans="1:25" x14ac:dyDescent="0.25">
      <c r="A8" s="4">
        <v>304</v>
      </c>
      <c r="B8" s="4">
        <v>0</v>
      </c>
      <c r="C8" s="5"/>
      <c r="D8" s="5"/>
      <c r="E8" s="5"/>
      <c r="F8" s="5"/>
      <c r="G8" s="5"/>
      <c r="H8" s="5"/>
      <c r="I8" s="4">
        <v>304</v>
      </c>
      <c r="J8" s="5">
        <f t="shared" si="0"/>
        <v>0</v>
      </c>
      <c r="K8" s="5">
        <f t="shared" si="1"/>
        <v>0</v>
      </c>
      <c r="L8" s="5">
        <f t="shared" si="2"/>
        <v>0</v>
      </c>
      <c r="M8" s="5">
        <f t="shared" si="3"/>
        <v>0</v>
      </c>
      <c r="N8" s="5">
        <f t="shared" si="4"/>
        <v>0</v>
      </c>
      <c r="O8" s="5">
        <f t="shared" si="5"/>
        <v>0</v>
      </c>
    </row>
    <row r="9" spans="1:25" x14ac:dyDescent="0.25">
      <c r="A9" s="4">
        <v>306</v>
      </c>
      <c r="B9" s="4">
        <v>0</v>
      </c>
      <c r="C9" s="5"/>
      <c r="D9" s="5"/>
      <c r="E9" s="5"/>
      <c r="F9" s="5"/>
      <c r="G9" s="5"/>
      <c r="H9" s="5"/>
      <c r="I9" s="4">
        <v>306</v>
      </c>
      <c r="J9" s="5">
        <f t="shared" si="0"/>
        <v>0</v>
      </c>
      <c r="K9" s="5">
        <f t="shared" si="1"/>
        <v>0</v>
      </c>
      <c r="L9" s="5">
        <f t="shared" si="2"/>
        <v>0</v>
      </c>
      <c r="M9" s="5">
        <f t="shared" si="3"/>
        <v>0</v>
      </c>
      <c r="N9" s="5">
        <f t="shared" si="4"/>
        <v>0</v>
      </c>
      <c r="O9" s="5">
        <f t="shared" si="5"/>
        <v>0</v>
      </c>
      <c r="T9" s="1"/>
      <c r="U9" s="1"/>
      <c r="V9" s="1"/>
      <c r="W9" s="1"/>
      <c r="X9" s="1"/>
      <c r="Y9" s="1"/>
    </row>
    <row r="10" spans="1:25" x14ac:dyDescent="0.25">
      <c r="A10" s="4">
        <v>308</v>
      </c>
      <c r="B10" s="4">
        <v>0</v>
      </c>
      <c r="C10" s="5"/>
      <c r="D10" s="5"/>
      <c r="E10" s="5"/>
      <c r="F10" s="5"/>
      <c r="G10" s="5"/>
      <c r="H10" s="5"/>
      <c r="I10" s="4">
        <v>308</v>
      </c>
      <c r="J10" s="5">
        <f t="shared" si="0"/>
        <v>0</v>
      </c>
      <c r="K10" s="5">
        <f t="shared" si="1"/>
        <v>0</v>
      </c>
      <c r="L10" s="5">
        <f t="shared" si="2"/>
        <v>0</v>
      </c>
      <c r="M10" s="5">
        <f t="shared" si="3"/>
        <v>0</v>
      </c>
      <c r="N10" s="5">
        <f t="shared" si="4"/>
        <v>0</v>
      </c>
      <c r="O10" s="5">
        <f t="shared" si="5"/>
        <v>0</v>
      </c>
    </row>
    <row r="11" spans="1:25" x14ac:dyDescent="0.25">
      <c r="A11" s="4">
        <v>310</v>
      </c>
      <c r="B11" s="4">
        <v>0</v>
      </c>
      <c r="C11" s="5"/>
      <c r="D11" s="5"/>
      <c r="E11" s="5"/>
      <c r="F11" s="5"/>
      <c r="G11" s="5"/>
      <c r="H11" s="5"/>
      <c r="I11" s="4">
        <v>310</v>
      </c>
      <c r="J11" s="5">
        <f t="shared" si="0"/>
        <v>0</v>
      </c>
      <c r="K11" s="5">
        <f t="shared" si="1"/>
        <v>0</v>
      </c>
      <c r="L11" s="5">
        <f t="shared" si="2"/>
        <v>0</v>
      </c>
      <c r="M11" s="5">
        <f t="shared" si="3"/>
        <v>0</v>
      </c>
      <c r="N11" s="5">
        <f t="shared" si="4"/>
        <v>0</v>
      </c>
      <c r="O11" s="5">
        <f t="shared" si="5"/>
        <v>0</v>
      </c>
    </row>
    <row r="12" spans="1:25" x14ac:dyDescent="0.25">
      <c r="A12" s="4">
        <v>312</v>
      </c>
      <c r="B12" s="4">
        <v>0</v>
      </c>
      <c r="C12" s="5"/>
      <c r="D12" s="5"/>
      <c r="E12" s="5"/>
      <c r="F12" s="5"/>
      <c r="G12" s="5"/>
      <c r="H12" s="5"/>
      <c r="I12" s="4">
        <v>312</v>
      </c>
      <c r="J12" s="5">
        <f t="shared" si="0"/>
        <v>0</v>
      </c>
      <c r="K12" s="5">
        <f t="shared" si="1"/>
        <v>0</v>
      </c>
      <c r="L12" s="5">
        <f t="shared" si="2"/>
        <v>0</v>
      </c>
      <c r="M12" s="5">
        <f t="shared" si="3"/>
        <v>0</v>
      </c>
      <c r="N12" s="5">
        <f t="shared" si="4"/>
        <v>0</v>
      </c>
      <c r="O12" s="5">
        <f t="shared" si="5"/>
        <v>0</v>
      </c>
    </row>
    <row r="13" spans="1:25" x14ac:dyDescent="0.25">
      <c r="A13" s="4">
        <v>314</v>
      </c>
      <c r="B13" s="4">
        <v>0</v>
      </c>
      <c r="C13" s="5"/>
      <c r="D13" s="5"/>
      <c r="E13" s="5"/>
      <c r="F13" s="5"/>
      <c r="G13" s="5"/>
      <c r="H13" s="5"/>
      <c r="I13" s="4">
        <v>314</v>
      </c>
      <c r="J13" s="5">
        <f t="shared" si="0"/>
        <v>0</v>
      </c>
      <c r="K13" s="5">
        <f t="shared" si="1"/>
        <v>0</v>
      </c>
      <c r="L13" s="5">
        <f t="shared" si="2"/>
        <v>0</v>
      </c>
      <c r="M13" s="5">
        <f t="shared" si="3"/>
        <v>0</v>
      </c>
      <c r="N13" s="5">
        <f t="shared" si="4"/>
        <v>0</v>
      </c>
      <c r="O13" s="5">
        <f t="shared" si="5"/>
        <v>0</v>
      </c>
    </row>
    <row r="14" spans="1:25" x14ac:dyDescent="0.25">
      <c r="A14" s="4">
        <v>316</v>
      </c>
      <c r="B14" s="4">
        <v>0.01</v>
      </c>
      <c r="C14" s="5"/>
      <c r="D14" s="5"/>
      <c r="E14" s="5"/>
      <c r="F14" s="5"/>
      <c r="G14" s="5"/>
      <c r="H14" s="5"/>
      <c r="I14" s="4">
        <v>316</v>
      </c>
      <c r="J14" s="5">
        <f t="shared" si="0"/>
        <v>0</v>
      </c>
      <c r="K14" s="5">
        <f t="shared" si="1"/>
        <v>0</v>
      </c>
      <c r="L14" s="5">
        <f t="shared" si="2"/>
        <v>0</v>
      </c>
      <c r="M14" s="5">
        <f t="shared" si="3"/>
        <v>0</v>
      </c>
      <c r="N14" s="5">
        <f t="shared" si="4"/>
        <v>0</v>
      </c>
      <c r="O14" s="5">
        <f t="shared" si="5"/>
        <v>0</v>
      </c>
    </row>
    <row r="15" spans="1:25" x14ac:dyDescent="0.25">
      <c r="A15" s="4">
        <v>318</v>
      </c>
      <c r="B15" s="4">
        <v>0.01</v>
      </c>
      <c r="C15" s="5"/>
      <c r="D15" s="5"/>
      <c r="E15" s="5"/>
      <c r="F15" s="5"/>
      <c r="G15" s="5"/>
      <c r="H15" s="5"/>
      <c r="I15" s="4">
        <v>318</v>
      </c>
      <c r="J15" s="5">
        <f t="shared" si="0"/>
        <v>0</v>
      </c>
      <c r="K15" s="5">
        <f t="shared" si="1"/>
        <v>0</v>
      </c>
      <c r="L15" s="5">
        <f t="shared" si="2"/>
        <v>0</v>
      </c>
      <c r="M15" s="5">
        <f t="shared" si="3"/>
        <v>0</v>
      </c>
      <c r="N15" s="5">
        <f t="shared" si="4"/>
        <v>0</v>
      </c>
      <c r="O15" s="5">
        <f t="shared" si="5"/>
        <v>0</v>
      </c>
    </row>
    <row r="16" spans="1:25" x14ac:dyDescent="0.25">
      <c r="A16" s="4">
        <v>320</v>
      </c>
      <c r="B16" s="4">
        <v>0.01</v>
      </c>
      <c r="C16" s="5"/>
      <c r="D16" s="5"/>
      <c r="E16" s="5"/>
      <c r="F16" s="5"/>
      <c r="G16" s="5"/>
      <c r="H16" s="5"/>
      <c r="I16" s="4">
        <v>320</v>
      </c>
      <c r="J16" s="5">
        <f t="shared" si="0"/>
        <v>0</v>
      </c>
      <c r="K16" s="5">
        <f t="shared" si="1"/>
        <v>0</v>
      </c>
      <c r="L16" s="5">
        <f t="shared" si="2"/>
        <v>0</v>
      </c>
      <c r="M16" s="5">
        <f t="shared" si="3"/>
        <v>0</v>
      </c>
      <c r="N16" s="5">
        <f t="shared" si="4"/>
        <v>0</v>
      </c>
      <c r="O16" s="5">
        <f t="shared" si="5"/>
        <v>0</v>
      </c>
    </row>
    <row r="17" spans="1:15" x14ac:dyDescent="0.25">
      <c r="A17" s="4">
        <v>322</v>
      </c>
      <c r="B17" s="4">
        <v>0.01</v>
      </c>
      <c r="C17" s="5"/>
      <c r="D17" s="5"/>
      <c r="E17" s="5"/>
      <c r="F17" s="5"/>
      <c r="G17" s="5"/>
      <c r="H17" s="5"/>
      <c r="I17" s="4">
        <v>322</v>
      </c>
      <c r="J17" s="5">
        <f t="shared" si="0"/>
        <v>0</v>
      </c>
      <c r="K17" s="5">
        <f t="shared" si="1"/>
        <v>0</v>
      </c>
      <c r="L17" s="5">
        <f t="shared" si="2"/>
        <v>0</v>
      </c>
      <c r="M17" s="5">
        <f t="shared" si="3"/>
        <v>0</v>
      </c>
      <c r="N17" s="5">
        <f t="shared" si="4"/>
        <v>0</v>
      </c>
      <c r="O17" s="5">
        <f t="shared" si="5"/>
        <v>0</v>
      </c>
    </row>
    <row r="18" spans="1:15" x14ac:dyDescent="0.25">
      <c r="A18" s="4">
        <v>324</v>
      </c>
      <c r="B18" s="4">
        <v>0.01</v>
      </c>
      <c r="C18" s="5"/>
      <c r="D18" s="5"/>
      <c r="E18" s="5"/>
      <c r="F18" s="5"/>
      <c r="G18" s="5"/>
      <c r="H18" s="5"/>
      <c r="I18" s="4">
        <v>324</v>
      </c>
      <c r="J18" s="5">
        <f t="shared" si="0"/>
        <v>0</v>
      </c>
      <c r="K18" s="5">
        <f t="shared" si="1"/>
        <v>0</v>
      </c>
      <c r="L18" s="5">
        <f t="shared" si="2"/>
        <v>0</v>
      </c>
      <c r="M18" s="5">
        <f t="shared" si="3"/>
        <v>0</v>
      </c>
      <c r="N18" s="5">
        <f t="shared" si="4"/>
        <v>0</v>
      </c>
      <c r="O18" s="5">
        <f t="shared" si="5"/>
        <v>0</v>
      </c>
    </row>
    <row r="19" spans="1:15" x14ac:dyDescent="0.25">
      <c r="A19" s="4">
        <v>326</v>
      </c>
      <c r="B19" s="4">
        <v>0.02</v>
      </c>
      <c r="C19" s="5"/>
      <c r="D19" s="5"/>
      <c r="E19" s="5"/>
      <c r="F19" s="5"/>
      <c r="G19" s="5"/>
      <c r="H19" s="5"/>
      <c r="I19" s="4">
        <v>326</v>
      </c>
      <c r="J19" s="5">
        <f t="shared" si="0"/>
        <v>0</v>
      </c>
      <c r="K19" s="5">
        <f t="shared" si="1"/>
        <v>0</v>
      </c>
      <c r="L19" s="5">
        <f t="shared" si="2"/>
        <v>0</v>
      </c>
      <c r="M19" s="5">
        <f t="shared" si="3"/>
        <v>0</v>
      </c>
      <c r="N19" s="5">
        <f t="shared" si="4"/>
        <v>0</v>
      </c>
      <c r="O19" s="5">
        <f t="shared" si="5"/>
        <v>0</v>
      </c>
    </row>
    <row r="20" spans="1:15" x14ac:dyDescent="0.25">
      <c r="A20" s="4">
        <v>328</v>
      </c>
      <c r="B20" s="4">
        <v>0.03</v>
      </c>
      <c r="C20" s="5"/>
      <c r="D20" s="5"/>
      <c r="E20" s="5"/>
      <c r="F20" s="5"/>
      <c r="G20" s="5"/>
      <c r="H20" s="5"/>
      <c r="I20" s="4">
        <v>328</v>
      </c>
      <c r="J20" s="5">
        <f t="shared" si="0"/>
        <v>0</v>
      </c>
      <c r="K20" s="5">
        <f t="shared" si="1"/>
        <v>0</v>
      </c>
      <c r="L20" s="5">
        <f t="shared" si="2"/>
        <v>0</v>
      </c>
      <c r="M20" s="5">
        <f t="shared" si="3"/>
        <v>0</v>
      </c>
      <c r="N20" s="5">
        <f t="shared" si="4"/>
        <v>0</v>
      </c>
      <c r="O20" s="5">
        <f t="shared" si="5"/>
        <v>0</v>
      </c>
    </row>
    <row r="21" spans="1:15" x14ac:dyDescent="0.25">
      <c r="A21" s="4">
        <v>330</v>
      </c>
      <c r="B21" s="4">
        <v>0.04</v>
      </c>
      <c r="C21" s="5"/>
      <c r="D21" s="5"/>
      <c r="E21" s="5"/>
      <c r="F21" s="5"/>
      <c r="G21" s="5"/>
      <c r="H21" s="5"/>
      <c r="I21" s="4">
        <v>330</v>
      </c>
      <c r="J21" s="5">
        <f t="shared" si="0"/>
        <v>0</v>
      </c>
      <c r="K21" s="5">
        <f t="shared" si="1"/>
        <v>0</v>
      </c>
      <c r="L21" s="5">
        <f t="shared" si="2"/>
        <v>0</v>
      </c>
      <c r="M21" s="5">
        <f t="shared" si="3"/>
        <v>0</v>
      </c>
      <c r="N21" s="5">
        <f t="shared" si="4"/>
        <v>0</v>
      </c>
      <c r="O21" s="5">
        <f t="shared" si="5"/>
        <v>0</v>
      </c>
    </row>
    <row r="22" spans="1:15" x14ac:dyDescent="0.25">
      <c r="A22" s="4">
        <v>332</v>
      </c>
      <c r="B22" s="4">
        <v>0.05</v>
      </c>
      <c r="C22" s="5"/>
      <c r="D22" s="5"/>
      <c r="E22" s="5"/>
      <c r="F22" s="5"/>
      <c r="G22" s="5"/>
      <c r="H22" s="5"/>
      <c r="I22" s="4">
        <v>332</v>
      </c>
      <c r="J22" s="5">
        <f t="shared" si="0"/>
        <v>0</v>
      </c>
      <c r="K22" s="5">
        <f t="shared" si="1"/>
        <v>0</v>
      </c>
      <c r="L22" s="5">
        <f t="shared" si="2"/>
        <v>0</v>
      </c>
      <c r="M22" s="5">
        <f t="shared" si="3"/>
        <v>0</v>
      </c>
      <c r="N22" s="5">
        <f t="shared" si="4"/>
        <v>0</v>
      </c>
      <c r="O22" s="5">
        <f t="shared" si="5"/>
        <v>0</v>
      </c>
    </row>
    <row r="23" spans="1:15" x14ac:dyDescent="0.25">
      <c r="A23" s="4">
        <v>334</v>
      </c>
      <c r="B23" s="4">
        <v>7.0000000000000007E-2</v>
      </c>
      <c r="C23" s="5"/>
      <c r="D23" s="5"/>
      <c r="E23" s="5"/>
      <c r="F23" s="5"/>
      <c r="G23" s="5"/>
      <c r="H23" s="5"/>
      <c r="I23" s="4">
        <v>334</v>
      </c>
      <c r="J23" s="5">
        <f t="shared" si="0"/>
        <v>0</v>
      </c>
      <c r="K23" s="5">
        <f t="shared" si="1"/>
        <v>0</v>
      </c>
      <c r="L23" s="5">
        <f t="shared" si="2"/>
        <v>0</v>
      </c>
      <c r="M23" s="5">
        <f t="shared" si="3"/>
        <v>0</v>
      </c>
      <c r="N23" s="5">
        <f t="shared" si="4"/>
        <v>0</v>
      </c>
      <c r="O23" s="5">
        <f t="shared" si="5"/>
        <v>0</v>
      </c>
    </row>
    <row r="24" spans="1:15" x14ac:dyDescent="0.25">
      <c r="A24" s="4">
        <v>336</v>
      </c>
      <c r="B24" s="4">
        <v>0.08</v>
      </c>
      <c r="C24" s="5"/>
      <c r="D24" s="5"/>
      <c r="E24" s="5"/>
      <c r="F24" s="5"/>
      <c r="G24" s="5"/>
      <c r="H24" s="5"/>
      <c r="I24" s="4">
        <v>336</v>
      </c>
      <c r="J24" s="5">
        <f t="shared" si="0"/>
        <v>0</v>
      </c>
      <c r="K24" s="5">
        <f t="shared" si="1"/>
        <v>0</v>
      </c>
      <c r="L24" s="5">
        <f t="shared" si="2"/>
        <v>0</v>
      </c>
      <c r="M24" s="5">
        <f t="shared" si="3"/>
        <v>0</v>
      </c>
      <c r="N24" s="5">
        <f t="shared" si="4"/>
        <v>0</v>
      </c>
      <c r="O24" s="5">
        <f t="shared" si="5"/>
        <v>0</v>
      </c>
    </row>
    <row r="25" spans="1:15" x14ac:dyDescent="0.25">
      <c r="A25" s="4">
        <v>338</v>
      </c>
      <c r="B25" s="4">
        <v>0.09</v>
      </c>
      <c r="C25" s="5"/>
      <c r="D25" s="5"/>
      <c r="E25" s="5"/>
      <c r="F25" s="5"/>
      <c r="G25" s="5"/>
      <c r="H25" s="5"/>
      <c r="I25" s="4">
        <v>338</v>
      </c>
      <c r="J25" s="5">
        <f t="shared" si="0"/>
        <v>0</v>
      </c>
      <c r="K25" s="5">
        <f t="shared" si="1"/>
        <v>0</v>
      </c>
      <c r="L25" s="5">
        <f t="shared" si="2"/>
        <v>0</v>
      </c>
      <c r="M25" s="5">
        <f t="shared" si="3"/>
        <v>0</v>
      </c>
      <c r="N25" s="5">
        <f t="shared" si="4"/>
        <v>0</v>
      </c>
      <c r="O25" s="5">
        <f t="shared" si="5"/>
        <v>0</v>
      </c>
    </row>
    <row r="26" spans="1:15" x14ac:dyDescent="0.25">
      <c r="A26" s="4">
        <v>340</v>
      </c>
      <c r="B26" s="4">
        <v>0.1</v>
      </c>
      <c r="C26" s="5"/>
      <c r="D26" s="5"/>
      <c r="E26" s="5"/>
      <c r="F26" s="5"/>
      <c r="G26" s="5"/>
      <c r="H26" s="5"/>
      <c r="I26" s="4">
        <v>340</v>
      </c>
      <c r="J26" s="5">
        <f t="shared" si="0"/>
        <v>0</v>
      </c>
      <c r="K26" s="5">
        <f t="shared" si="1"/>
        <v>0</v>
      </c>
      <c r="L26" s="5">
        <f t="shared" si="2"/>
        <v>0</v>
      </c>
      <c r="M26" s="5">
        <f t="shared" si="3"/>
        <v>0</v>
      </c>
      <c r="N26" s="5">
        <f t="shared" si="4"/>
        <v>0</v>
      </c>
      <c r="O26" s="5">
        <f t="shared" si="5"/>
        <v>0</v>
      </c>
    </row>
    <row r="27" spans="1:15" x14ac:dyDescent="0.25">
      <c r="A27" s="4">
        <v>342</v>
      </c>
      <c r="B27" s="4">
        <v>0.11</v>
      </c>
      <c r="C27" s="5"/>
      <c r="D27" s="5"/>
      <c r="E27" s="5"/>
      <c r="F27" s="5"/>
      <c r="G27" s="5"/>
      <c r="H27" s="5"/>
      <c r="I27" s="4">
        <v>342</v>
      </c>
      <c r="J27" s="5">
        <f t="shared" si="0"/>
        <v>0</v>
      </c>
      <c r="K27" s="5">
        <f t="shared" si="1"/>
        <v>0</v>
      </c>
      <c r="L27" s="5">
        <f t="shared" si="2"/>
        <v>0</v>
      </c>
      <c r="M27" s="5">
        <f t="shared" si="3"/>
        <v>0</v>
      </c>
      <c r="N27" s="5">
        <f t="shared" si="4"/>
        <v>0</v>
      </c>
      <c r="O27" s="5">
        <f t="shared" si="5"/>
        <v>0</v>
      </c>
    </row>
    <row r="28" spans="1:15" x14ac:dyDescent="0.25">
      <c r="A28" s="4">
        <v>344</v>
      </c>
      <c r="B28" s="4">
        <v>0.12</v>
      </c>
      <c r="C28" s="5"/>
      <c r="D28" s="5"/>
      <c r="E28" s="5"/>
      <c r="F28" s="5"/>
      <c r="G28" s="5"/>
      <c r="H28" s="5"/>
      <c r="I28" s="4">
        <v>344</v>
      </c>
      <c r="J28" s="5">
        <f t="shared" si="0"/>
        <v>0</v>
      </c>
      <c r="K28" s="5">
        <f t="shared" si="1"/>
        <v>0</v>
      </c>
      <c r="L28" s="5">
        <f t="shared" si="2"/>
        <v>0</v>
      </c>
      <c r="M28" s="5">
        <f t="shared" si="3"/>
        <v>0</v>
      </c>
      <c r="N28" s="5">
        <f t="shared" si="4"/>
        <v>0</v>
      </c>
      <c r="O28" s="5">
        <f t="shared" si="5"/>
        <v>0</v>
      </c>
    </row>
    <row r="29" spans="1:15" x14ac:dyDescent="0.25">
      <c r="A29" s="4">
        <v>346</v>
      </c>
      <c r="B29" s="4">
        <v>0.13</v>
      </c>
      <c r="C29" s="5"/>
      <c r="D29" s="5"/>
      <c r="E29" s="5"/>
      <c r="F29" s="5"/>
      <c r="G29" s="5"/>
      <c r="H29" s="5"/>
      <c r="I29" s="4">
        <v>346</v>
      </c>
      <c r="J29" s="5">
        <f t="shared" si="0"/>
        <v>0</v>
      </c>
      <c r="K29" s="5">
        <f t="shared" si="1"/>
        <v>0</v>
      </c>
      <c r="L29" s="5">
        <f t="shared" si="2"/>
        <v>0</v>
      </c>
      <c r="M29" s="5">
        <f t="shared" si="3"/>
        <v>0</v>
      </c>
      <c r="N29" s="5">
        <f t="shared" si="4"/>
        <v>0</v>
      </c>
      <c r="O29" s="5">
        <f t="shared" si="5"/>
        <v>0</v>
      </c>
    </row>
    <row r="30" spans="1:15" x14ac:dyDescent="0.25">
      <c r="A30" s="4">
        <v>348</v>
      </c>
      <c r="B30" s="4">
        <v>0.14000000000000001</v>
      </c>
      <c r="C30" s="5"/>
      <c r="D30" s="5"/>
      <c r="E30" s="5"/>
      <c r="F30" s="5"/>
      <c r="G30" s="5"/>
      <c r="H30" s="5"/>
      <c r="I30" s="4">
        <v>348</v>
      </c>
      <c r="J30" s="5">
        <f t="shared" si="0"/>
        <v>0</v>
      </c>
      <c r="K30" s="5">
        <f t="shared" si="1"/>
        <v>0</v>
      </c>
      <c r="L30" s="5">
        <f t="shared" si="2"/>
        <v>0</v>
      </c>
      <c r="M30" s="5">
        <f t="shared" si="3"/>
        <v>0</v>
      </c>
      <c r="N30" s="5">
        <f t="shared" si="4"/>
        <v>0</v>
      </c>
      <c r="O30" s="5">
        <f t="shared" si="5"/>
        <v>0</v>
      </c>
    </row>
    <row r="31" spans="1:15" x14ac:dyDescent="0.25">
      <c r="A31" s="4">
        <v>350</v>
      </c>
      <c r="B31" s="4">
        <v>0.16</v>
      </c>
      <c r="C31" s="5"/>
      <c r="D31" s="5"/>
      <c r="E31" s="5"/>
      <c r="F31" s="5"/>
      <c r="G31" s="5"/>
      <c r="H31" s="5"/>
      <c r="I31" s="4">
        <v>350</v>
      </c>
      <c r="J31" s="5">
        <f t="shared" si="0"/>
        <v>0</v>
      </c>
      <c r="K31" s="5">
        <f t="shared" si="1"/>
        <v>0</v>
      </c>
      <c r="L31" s="5">
        <f t="shared" si="2"/>
        <v>0</v>
      </c>
      <c r="M31" s="5">
        <f t="shared" si="3"/>
        <v>0</v>
      </c>
      <c r="N31" s="5">
        <f t="shared" si="4"/>
        <v>0</v>
      </c>
      <c r="O31" s="5">
        <f t="shared" si="5"/>
        <v>0</v>
      </c>
    </row>
    <row r="32" spans="1:15" x14ac:dyDescent="0.25">
      <c r="A32" s="4">
        <v>352</v>
      </c>
      <c r="B32" s="4">
        <v>0.18</v>
      </c>
      <c r="C32" s="5"/>
      <c r="D32" s="5"/>
      <c r="E32" s="5"/>
      <c r="F32" s="5"/>
      <c r="G32" s="5"/>
      <c r="H32" s="5"/>
      <c r="I32" s="4">
        <v>352</v>
      </c>
      <c r="J32" s="5">
        <f t="shared" si="0"/>
        <v>0</v>
      </c>
      <c r="K32" s="5">
        <f t="shared" si="1"/>
        <v>0</v>
      </c>
      <c r="L32" s="5">
        <f t="shared" si="2"/>
        <v>0</v>
      </c>
      <c r="M32" s="5">
        <f t="shared" si="3"/>
        <v>0</v>
      </c>
      <c r="N32" s="5">
        <f t="shared" si="4"/>
        <v>0</v>
      </c>
      <c r="O32" s="5">
        <f t="shared" si="5"/>
        <v>0</v>
      </c>
    </row>
    <row r="33" spans="1:15" x14ac:dyDescent="0.25">
      <c r="A33" s="4">
        <v>354</v>
      </c>
      <c r="B33" s="4">
        <v>0.2</v>
      </c>
      <c r="C33" s="5"/>
      <c r="D33" s="5"/>
      <c r="E33" s="5"/>
      <c r="F33" s="5"/>
      <c r="G33" s="5"/>
      <c r="H33" s="5"/>
      <c r="I33" s="4">
        <v>354</v>
      </c>
      <c r="J33" s="5">
        <f t="shared" si="0"/>
        <v>0</v>
      </c>
      <c r="K33" s="5">
        <f t="shared" si="1"/>
        <v>0</v>
      </c>
      <c r="L33" s="5">
        <f t="shared" si="2"/>
        <v>0</v>
      </c>
      <c r="M33" s="5">
        <f t="shared" si="3"/>
        <v>0</v>
      </c>
      <c r="N33" s="5">
        <f t="shared" si="4"/>
        <v>0</v>
      </c>
      <c r="O33" s="5">
        <f t="shared" si="5"/>
        <v>0</v>
      </c>
    </row>
    <row r="34" spans="1:15" x14ac:dyDescent="0.25">
      <c r="A34" s="4">
        <v>356</v>
      </c>
      <c r="B34" s="4">
        <v>0.22</v>
      </c>
      <c r="C34" s="5"/>
      <c r="D34" s="5"/>
      <c r="E34" s="5"/>
      <c r="F34" s="5"/>
      <c r="G34" s="5"/>
      <c r="H34" s="5"/>
      <c r="I34" s="4">
        <v>356</v>
      </c>
      <c r="J34" s="5">
        <f t="shared" si="0"/>
        <v>0</v>
      </c>
      <c r="K34" s="5">
        <f t="shared" si="1"/>
        <v>0</v>
      </c>
      <c r="L34" s="5">
        <f t="shared" si="2"/>
        <v>0</v>
      </c>
      <c r="M34" s="5">
        <f t="shared" si="3"/>
        <v>0</v>
      </c>
      <c r="N34" s="5">
        <f t="shared" si="4"/>
        <v>0</v>
      </c>
      <c r="O34" s="5">
        <f t="shared" si="5"/>
        <v>0</v>
      </c>
    </row>
    <row r="35" spans="1:15" x14ac:dyDescent="0.25">
      <c r="A35" s="4">
        <v>358</v>
      </c>
      <c r="B35" s="4">
        <v>0.25</v>
      </c>
      <c r="C35" s="5"/>
      <c r="D35" s="5"/>
      <c r="E35" s="5"/>
      <c r="F35" s="5"/>
      <c r="G35" s="5"/>
      <c r="H35" s="5"/>
      <c r="I35" s="4">
        <v>358</v>
      </c>
      <c r="J35" s="5">
        <f t="shared" si="0"/>
        <v>0</v>
      </c>
      <c r="K35" s="5">
        <f t="shared" si="1"/>
        <v>0</v>
      </c>
      <c r="L35" s="5">
        <f t="shared" si="2"/>
        <v>0</v>
      </c>
      <c r="M35" s="5">
        <f t="shared" si="3"/>
        <v>0</v>
      </c>
      <c r="N35" s="5">
        <f t="shared" si="4"/>
        <v>0</v>
      </c>
      <c r="O35" s="5">
        <f t="shared" si="5"/>
        <v>0</v>
      </c>
    </row>
    <row r="36" spans="1:15" x14ac:dyDescent="0.25">
      <c r="A36" s="4">
        <v>360</v>
      </c>
      <c r="B36" s="4">
        <v>0.27</v>
      </c>
      <c r="C36" s="5"/>
      <c r="D36" s="5"/>
      <c r="E36" s="5"/>
      <c r="F36" s="5"/>
      <c r="G36" s="5"/>
      <c r="H36" s="5"/>
      <c r="I36" s="4">
        <v>360</v>
      </c>
      <c r="J36" s="5">
        <f t="shared" si="0"/>
        <v>0</v>
      </c>
      <c r="K36" s="5">
        <f t="shared" si="1"/>
        <v>0</v>
      </c>
      <c r="L36" s="5">
        <f t="shared" si="2"/>
        <v>0</v>
      </c>
      <c r="M36" s="5">
        <f t="shared" si="3"/>
        <v>0</v>
      </c>
      <c r="N36" s="5">
        <f t="shared" si="4"/>
        <v>0</v>
      </c>
      <c r="O36" s="5">
        <f t="shared" si="5"/>
        <v>0</v>
      </c>
    </row>
    <row r="37" spans="1:15" x14ac:dyDescent="0.25">
      <c r="A37" s="4">
        <v>362</v>
      </c>
      <c r="B37" s="4">
        <v>0.3</v>
      </c>
      <c r="C37" s="5"/>
      <c r="D37" s="5"/>
      <c r="E37" s="5"/>
      <c r="F37" s="5"/>
      <c r="G37" s="5"/>
      <c r="H37" s="5"/>
      <c r="I37" s="4">
        <v>362</v>
      </c>
      <c r="J37" s="5">
        <f t="shared" si="0"/>
        <v>0</v>
      </c>
      <c r="K37" s="5">
        <f t="shared" si="1"/>
        <v>0</v>
      </c>
      <c r="L37" s="5">
        <f t="shared" si="2"/>
        <v>0</v>
      </c>
      <c r="M37" s="5">
        <f t="shared" si="3"/>
        <v>0</v>
      </c>
      <c r="N37" s="5">
        <f t="shared" si="4"/>
        <v>0</v>
      </c>
      <c r="O37" s="5">
        <f t="shared" si="5"/>
        <v>0</v>
      </c>
    </row>
    <row r="38" spans="1:15" x14ac:dyDescent="0.25">
      <c r="A38" s="4">
        <v>364</v>
      </c>
      <c r="B38" s="4">
        <v>0.33</v>
      </c>
      <c r="C38" s="5"/>
      <c r="D38" s="5"/>
      <c r="E38" s="5"/>
      <c r="F38" s="5"/>
      <c r="G38" s="5"/>
      <c r="H38" s="5"/>
      <c r="I38" s="4">
        <v>364</v>
      </c>
      <c r="J38" s="5">
        <f t="shared" si="0"/>
        <v>0</v>
      </c>
      <c r="K38" s="5">
        <f t="shared" si="1"/>
        <v>0</v>
      </c>
      <c r="L38" s="5">
        <f t="shared" si="2"/>
        <v>0</v>
      </c>
      <c r="M38" s="5">
        <f t="shared" si="3"/>
        <v>0</v>
      </c>
      <c r="N38" s="5">
        <f t="shared" si="4"/>
        <v>0</v>
      </c>
      <c r="O38" s="5">
        <f t="shared" si="5"/>
        <v>0</v>
      </c>
    </row>
    <row r="39" spans="1:15" x14ac:dyDescent="0.25">
      <c r="A39" s="4">
        <v>366</v>
      </c>
      <c r="B39" s="4">
        <v>0.35</v>
      </c>
      <c r="C39" s="5"/>
      <c r="D39" s="5"/>
      <c r="E39" s="5"/>
      <c r="F39" s="5"/>
      <c r="G39" s="5"/>
      <c r="H39" s="5"/>
      <c r="I39" s="4">
        <v>366</v>
      </c>
      <c r="J39" s="5">
        <f t="shared" si="0"/>
        <v>0</v>
      </c>
      <c r="K39" s="5">
        <f t="shared" si="1"/>
        <v>0</v>
      </c>
      <c r="L39" s="5">
        <f t="shared" si="2"/>
        <v>0</v>
      </c>
      <c r="M39" s="5">
        <f t="shared" si="3"/>
        <v>0</v>
      </c>
      <c r="N39" s="5">
        <f t="shared" si="4"/>
        <v>0</v>
      </c>
      <c r="O39" s="5">
        <f t="shared" si="5"/>
        <v>0</v>
      </c>
    </row>
    <row r="40" spans="1:15" x14ac:dyDescent="0.25">
      <c r="A40" s="4">
        <v>368</v>
      </c>
      <c r="B40" s="4">
        <v>0.38</v>
      </c>
      <c r="C40" s="5"/>
      <c r="D40" s="5"/>
      <c r="E40" s="5"/>
      <c r="F40" s="5"/>
      <c r="G40" s="5"/>
      <c r="H40" s="5"/>
      <c r="I40" s="4">
        <v>368</v>
      </c>
      <c r="J40" s="5">
        <f t="shared" si="0"/>
        <v>0</v>
      </c>
      <c r="K40" s="5">
        <f t="shared" si="1"/>
        <v>0</v>
      </c>
      <c r="L40" s="5">
        <f t="shared" si="2"/>
        <v>0</v>
      </c>
      <c r="M40" s="5">
        <f t="shared" si="3"/>
        <v>0</v>
      </c>
      <c r="N40" s="5">
        <f t="shared" si="4"/>
        <v>0</v>
      </c>
      <c r="O40" s="5">
        <f t="shared" si="5"/>
        <v>0</v>
      </c>
    </row>
    <row r="41" spans="1:15" x14ac:dyDescent="0.25">
      <c r="A41" s="4">
        <v>370</v>
      </c>
      <c r="B41" s="4">
        <v>0.4</v>
      </c>
      <c r="C41" s="5"/>
      <c r="D41" s="5"/>
      <c r="E41" s="5"/>
      <c r="F41" s="5"/>
      <c r="G41" s="5"/>
      <c r="H41" s="5"/>
      <c r="I41" s="4">
        <v>370</v>
      </c>
      <c r="J41" s="5">
        <f t="shared" si="0"/>
        <v>0</v>
      </c>
      <c r="K41" s="5">
        <f t="shared" si="1"/>
        <v>0</v>
      </c>
      <c r="L41" s="5">
        <f t="shared" si="2"/>
        <v>0</v>
      </c>
      <c r="M41" s="5">
        <f t="shared" si="3"/>
        <v>0</v>
      </c>
      <c r="N41" s="5">
        <f t="shared" si="4"/>
        <v>0</v>
      </c>
      <c r="O41" s="5">
        <f t="shared" si="5"/>
        <v>0</v>
      </c>
    </row>
    <row r="42" spans="1:15" x14ac:dyDescent="0.25">
      <c r="A42" s="4">
        <v>372</v>
      </c>
      <c r="B42" s="4">
        <v>0.42</v>
      </c>
      <c r="C42" s="5"/>
      <c r="D42" s="5"/>
      <c r="E42" s="5"/>
      <c r="F42" s="5"/>
      <c r="G42" s="5"/>
      <c r="H42" s="5"/>
      <c r="I42" s="4">
        <v>372</v>
      </c>
      <c r="J42" s="5">
        <f t="shared" si="0"/>
        <v>0</v>
      </c>
      <c r="K42" s="5">
        <f t="shared" si="1"/>
        <v>0</v>
      </c>
      <c r="L42" s="5">
        <f t="shared" si="2"/>
        <v>0</v>
      </c>
      <c r="M42" s="5">
        <f t="shared" si="3"/>
        <v>0</v>
      </c>
      <c r="N42" s="5">
        <f t="shared" si="4"/>
        <v>0</v>
      </c>
      <c r="O42" s="5">
        <f t="shared" si="5"/>
        <v>0</v>
      </c>
    </row>
    <row r="43" spans="1:15" x14ac:dyDescent="0.25">
      <c r="A43" s="4">
        <v>374</v>
      </c>
      <c r="B43" s="4">
        <v>0.44</v>
      </c>
      <c r="C43" s="5"/>
      <c r="D43" s="5"/>
      <c r="E43" s="5"/>
      <c r="F43" s="5"/>
      <c r="G43" s="5"/>
      <c r="H43" s="5"/>
      <c r="I43" s="4">
        <v>374</v>
      </c>
      <c r="J43" s="5">
        <f t="shared" si="0"/>
        <v>0</v>
      </c>
      <c r="K43" s="5">
        <f t="shared" si="1"/>
        <v>0</v>
      </c>
      <c r="L43" s="5">
        <f t="shared" si="2"/>
        <v>0</v>
      </c>
      <c r="M43" s="5">
        <f t="shared" si="3"/>
        <v>0</v>
      </c>
      <c r="N43" s="5">
        <f t="shared" si="4"/>
        <v>0</v>
      </c>
      <c r="O43" s="5">
        <f t="shared" si="5"/>
        <v>0</v>
      </c>
    </row>
    <row r="44" spans="1:15" x14ac:dyDescent="0.25">
      <c r="A44" s="4">
        <v>376</v>
      </c>
      <c r="B44" s="4">
        <v>0.46</v>
      </c>
      <c r="C44" s="5"/>
      <c r="D44" s="5"/>
      <c r="E44" s="5"/>
      <c r="F44" s="5"/>
      <c r="G44" s="5"/>
      <c r="H44" s="5"/>
      <c r="I44" s="4">
        <v>376</v>
      </c>
      <c r="J44" s="5">
        <f t="shared" si="0"/>
        <v>0</v>
      </c>
      <c r="K44" s="5">
        <f t="shared" si="1"/>
        <v>0</v>
      </c>
      <c r="L44" s="5">
        <f t="shared" si="2"/>
        <v>0</v>
      </c>
      <c r="M44" s="5">
        <f t="shared" si="3"/>
        <v>0</v>
      </c>
      <c r="N44" s="5">
        <f t="shared" si="4"/>
        <v>0</v>
      </c>
      <c r="O44" s="5">
        <f t="shared" si="5"/>
        <v>0</v>
      </c>
    </row>
    <row r="45" spans="1:15" x14ac:dyDescent="0.25">
      <c r="A45" s="4">
        <v>378</v>
      </c>
      <c r="B45" s="4">
        <v>0.48</v>
      </c>
      <c r="C45" s="5"/>
      <c r="D45" s="5"/>
      <c r="E45" s="5"/>
      <c r="F45" s="5"/>
      <c r="G45" s="5"/>
      <c r="H45" s="5"/>
      <c r="I45" s="4">
        <v>378</v>
      </c>
      <c r="J45" s="5">
        <f t="shared" si="0"/>
        <v>0</v>
      </c>
      <c r="K45" s="5">
        <f t="shared" si="1"/>
        <v>0</v>
      </c>
      <c r="L45" s="5">
        <f t="shared" si="2"/>
        <v>0</v>
      </c>
      <c r="M45" s="5">
        <f t="shared" si="3"/>
        <v>0</v>
      </c>
      <c r="N45" s="5">
        <f t="shared" si="4"/>
        <v>0</v>
      </c>
      <c r="O45" s="5">
        <f t="shared" si="5"/>
        <v>0</v>
      </c>
    </row>
    <row r="46" spans="1:15" x14ac:dyDescent="0.25">
      <c r="A46" s="4">
        <v>380</v>
      </c>
      <c r="B46" s="4">
        <v>0.5</v>
      </c>
      <c r="C46" s="5"/>
      <c r="D46" s="5"/>
      <c r="E46" s="5"/>
      <c r="F46" s="5"/>
      <c r="G46" s="5"/>
      <c r="H46" s="5"/>
      <c r="I46" s="4">
        <v>380</v>
      </c>
      <c r="J46" s="5">
        <f t="shared" si="0"/>
        <v>0</v>
      </c>
      <c r="K46" s="5">
        <f t="shared" si="1"/>
        <v>0</v>
      </c>
      <c r="L46" s="5">
        <f t="shared" si="2"/>
        <v>0</v>
      </c>
      <c r="M46" s="5">
        <f t="shared" si="3"/>
        <v>0</v>
      </c>
      <c r="N46" s="5">
        <f t="shared" si="4"/>
        <v>0</v>
      </c>
      <c r="O46" s="5">
        <f t="shared" si="5"/>
        <v>0</v>
      </c>
    </row>
    <row r="47" spans="1:15" x14ac:dyDescent="0.25">
      <c r="A47" s="4">
        <v>382</v>
      </c>
      <c r="B47" s="4">
        <v>0.52</v>
      </c>
      <c r="C47" s="5"/>
      <c r="D47" s="5"/>
      <c r="E47" s="5"/>
      <c r="F47" s="5"/>
      <c r="G47" s="5"/>
      <c r="H47" s="5"/>
      <c r="I47" s="4">
        <v>382</v>
      </c>
      <c r="J47" s="5">
        <f t="shared" si="0"/>
        <v>0</v>
      </c>
      <c r="K47" s="5">
        <f t="shared" si="1"/>
        <v>0</v>
      </c>
      <c r="L47" s="5">
        <f t="shared" si="2"/>
        <v>0</v>
      </c>
      <c r="M47" s="5">
        <f t="shared" si="3"/>
        <v>0</v>
      </c>
      <c r="N47" s="5">
        <f t="shared" si="4"/>
        <v>0</v>
      </c>
      <c r="O47" s="5">
        <f t="shared" si="5"/>
        <v>0</v>
      </c>
    </row>
    <row r="48" spans="1:15" x14ac:dyDescent="0.25">
      <c r="A48" s="4">
        <v>384</v>
      </c>
      <c r="B48" s="4">
        <v>0.54</v>
      </c>
      <c r="C48" s="5"/>
      <c r="D48" s="5"/>
      <c r="E48" s="5"/>
      <c r="F48" s="5"/>
      <c r="G48" s="5"/>
      <c r="H48" s="5"/>
      <c r="I48" s="4">
        <v>384</v>
      </c>
      <c r="J48" s="5">
        <f t="shared" si="0"/>
        <v>0</v>
      </c>
      <c r="K48" s="5">
        <f t="shared" si="1"/>
        <v>0</v>
      </c>
      <c r="L48" s="5">
        <f t="shared" si="2"/>
        <v>0</v>
      </c>
      <c r="M48" s="5">
        <f t="shared" si="3"/>
        <v>0</v>
      </c>
      <c r="N48" s="5">
        <f t="shared" si="4"/>
        <v>0</v>
      </c>
      <c r="O48" s="5">
        <f t="shared" si="5"/>
        <v>0</v>
      </c>
    </row>
    <row r="49" spans="1:15" x14ac:dyDescent="0.25">
      <c r="A49" s="4">
        <v>386</v>
      </c>
      <c r="B49" s="4">
        <v>0.55000000000000004</v>
      </c>
      <c r="C49" s="5"/>
      <c r="D49" s="5"/>
      <c r="E49" s="5"/>
      <c r="F49" s="5"/>
      <c r="G49" s="5"/>
      <c r="H49" s="5"/>
      <c r="I49" s="4">
        <v>386</v>
      </c>
      <c r="J49" s="5">
        <f t="shared" si="0"/>
        <v>0</v>
      </c>
      <c r="K49" s="5">
        <f t="shared" si="1"/>
        <v>0</v>
      </c>
      <c r="L49" s="5">
        <f t="shared" si="2"/>
        <v>0</v>
      </c>
      <c r="M49" s="5">
        <f t="shared" si="3"/>
        <v>0</v>
      </c>
      <c r="N49" s="5">
        <f t="shared" si="4"/>
        <v>0</v>
      </c>
      <c r="O49" s="5">
        <f t="shared" si="5"/>
        <v>0</v>
      </c>
    </row>
    <row r="50" spans="1:15" x14ac:dyDescent="0.25">
      <c r="A50" s="4">
        <v>388</v>
      </c>
      <c r="B50" s="4">
        <v>0.56999999999999995</v>
      </c>
      <c r="C50" s="5"/>
      <c r="D50" s="5"/>
      <c r="E50" s="5"/>
      <c r="F50" s="5"/>
      <c r="G50" s="5"/>
      <c r="H50" s="5"/>
      <c r="I50" s="4">
        <v>388</v>
      </c>
      <c r="J50" s="5">
        <f t="shared" si="0"/>
        <v>0</v>
      </c>
      <c r="K50" s="5">
        <f t="shared" si="1"/>
        <v>0</v>
      </c>
      <c r="L50" s="5">
        <f t="shared" si="2"/>
        <v>0</v>
      </c>
      <c r="M50" s="5">
        <f t="shared" si="3"/>
        <v>0</v>
      </c>
      <c r="N50" s="5">
        <f t="shared" si="4"/>
        <v>0</v>
      </c>
      <c r="O50" s="5">
        <f t="shared" si="5"/>
        <v>0</v>
      </c>
    </row>
    <row r="51" spans="1:15" x14ac:dyDescent="0.25">
      <c r="A51" s="4">
        <v>390</v>
      </c>
      <c r="B51" s="4">
        <v>0.59</v>
      </c>
      <c r="C51" s="5"/>
      <c r="D51" s="5"/>
      <c r="E51" s="5"/>
      <c r="F51" s="5"/>
      <c r="G51" s="5"/>
      <c r="H51" s="5"/>
      <c r="I51" s="4">
        <v>390</v>
      </c>
      <c r="J51" s="5">
        <f t="shared" si="0"/>
        <v>0</v>
      </c>
      <c r="K51" s="5">
        <f t="shared" si="1"/>
        <v>0</v>
      </c>
      <c r="L51" s="5">
        <f t="shared" si="2"/>
        <v>0</v>
      </c>
      <c r="M51" s="5">
        <f t="shared" si="3"/>
        <v>0</v>
      </c>
      <c r="N51" s="5">
        <f t="shared" si="4"/>
        <v>0</v>
      </c>
      <c r="O51" s="5">
        <f t="shared" si="5"/>
        <v>0</v>
      </c>
    </row>
    <row r="52" spans="1:15" x14ac:dyDescent="0.25">
      <c r="A52" s="4">
        <v>392</v>
      </c>
      <c r="B52" s="4">
        <v>0.6</v>
      </c>
      <c r="C52" s="5"/>
      <c r="D52" s="5"/>
      <c r="E52" s="5"/>
      <c r="F52" s="5"/>
      <c r="G52" s="5"/>
      <c r="H52" s="5"/>
      <c r="I52" s="4">
        <v>392</v>
      </c>
      <c r="J52" s="5">
        <f t="shared" si="0"/>
        <v>0</v>
      </c>
      <c r="K52" s="5">
        <f t="shared" si="1"/>
        <v>0</v>
      </c>
      <c r="L52" s="5">
        <f t="shared" si="2"/>
        <v>0</v>
      </c>
      <c r="M52" s="5">
        <f t="shared" si="3"/>
        <v>0</v>
      </c>
      <c r="N52" s="5">
        <f t="shared" si="4"/>
        <v>0</v>
      </c>
      <c r="O52" s="5">
        <f t="shared" si="5"/>
        <v>0</v>
      </c>
    </row>
    <row r="53" spans="1:15" x14ac:dyDescent="0.25">
      <c r="A53" s="4">
        <v>394</v>
      </c>
      <c r="B53" s="4">
        <v>0.62</v>
      </c>
      <c r="C53" s="5"/>
      <c r="D53" s="5"/>
      <c r="E53" s="5"/>
      <c r="F53" s="5"/>
      <c r="G53" s="5"/>
      <c r="H53" s="5"/>
      <c r="I53" s="4">
        <v>394</v>
      </c>
      <c r="J53" s="5">
        <f t="shared" si="0"/>
        <v>0</v>
      </c>
      <c r="K53" s="5">
        <f t="shared" si="1"/>
        <v>0</v>
      </c>
      <c r="L53" s="5">
        <f t="shared" si="2"/>
        <v>0</v>
      </c>
      <c r="M53" s="5">
        <f t="shared" si="3"/>
        <v>0</v>
      </c>
      <c r="N53" s="5">
        <f t="shared" si="4"/>
        <v>0</v>
      </c>
      <c r="O53" s="5">
        <f t="shared" si="5"/>
        <v>0</v>
      </c>
    </row>
    <row r="54" spans="1:15" x14ac:dyDescent="0.25">
      <c r="A54" s="4">
        <v>396</v>
      </c>
      <c r="B54" s="4">
        <v>0.63</v>
      </c>
      <c r="C54" s="5"/>
      <c r="D54" s="5"/>
      <c r="E54" s="5"/>
      <c r="F54" s="5"/>
      <c r="G54" s="5"/>
      <c r="H54" s="5"/>
      <c r="I54" s="4">
        <v>396</v>
      </c>
      <c r="J54" s="5">
        <f t="shared" si="0"/>
        <v>0</v>
      </c>
      <c r="K54" s="5">
        <f t="shared" si="1"/>
        <v>0</v>
      </c>
      <c r="L54" s="5">
        <f t="shared" si="2"/>
        <v>0</v>
      </c>
      <c r="M54" s="5">
        <f t="shared" si="3"/>
        <v>0</v>
      </c>
      <c r="N54" s="5">
        <f t="shared" si="4"/>
        <v>0</v>
      </c>
      <c r="O54" s="5">
        <f t="shared" si="5"/>
        <v>0</v>
      </c>
    </row>
    <row r="55" spans="1:15" x14ac:dyDescent="0.25">
      <c r="A55" s="4">
        <v>398</v>
      </c>
      <c r="B55" s="4">
        <v>0.65</v>
      </c>
      <c r="C55" s="5"/>
      <c r="D55" s="5"/>
      <c r="E55" s="5"/>
      <c r="F55" s="5"/>
      <c r="G55" s="5"/>
      <c r="H55" s="5"/>
      <c r="I55" s="4">
        <v>398</v>
      </c>
      <c r="J55" s="5">
        <f t="shared" si="0"/>
        <v>0</v>
      </c>
      <c r="K55" s="5">
        <f t="shared" si="1"/>
        <v>0</v>
      </c>
      <c r="L55" s="5">
        <f t="shared" si="2"/>
        <v>0</v>
      </c>
      <c r="M55" s="5">
        <f t="shared" si="3"/>
        <v>0</v>
      </c>
      <c r="N55" s="5">
        <f t="shared" si="4"/>
        <v>0</v>
      </c>
      <c r="O55" s="5">
        <f t="shared" si="5"/>
        <v>0</v>
      </c>
    </row>
    <row r="56" spans="1:15" x14ac:dyDescent="0.25">
      <c r="A56" s="4">
        <v>400</v>
      </c>
      <c r="B56" s="4">
        <v>0.66</v>
      </c>
      <c r="C56" s="21">
        <v>9.1961000000000005E-3</v>
      </c>
      <c r="D56" s="21">
        <v>7.5194000000000007E-3</v>
      </c>
      <c r="E56" s="21">
        <v>4.41845E-3</v>
      </c>
      <c r="F56" s="21">
        <v>3.0468500000000003E-3</v>
      </c>
      <c r="G56" s="21">
        <v>5.0174999999999994E-3</v>
      </c>
      <c r="H56" s="21">
        <v>7.4580000000000002E-3</v>
      </c>
      <c r="I56" s="4">
        <v>400</v>
      </c>
      <c r="J56" s="5">
        <f t="shared" si="0"/>
        <v>6.0694260000000002E-3</v>
      </c>
      <c r="K56" s="5">
        <f t="shared" si="1"/>
        <v>4.9628040000000003E-3</v>
      </c>
      <c r="L56" s="5">
        <f t="shared" si="2"/>
        <v>2.9161770000000003E-3</v>
      </c>
      <c r="M56" s="5">
        <f t="shared" si="3"/>
        <v>2.0109210000000001E-3</v>
      </c>
      <c r="N56" s="5">
        <f t="shared" si="4"/>
        <v>3.3115499999999999E-3</v>
      </c>
      <c r="O56" s="5">
        <f t="shared" si="5"/>
        <v>4.9222800000000002E-3</v>
      </c>
    </row>
    <row r="57" spans="1:15" x14ac:dyDescent="0.25">
      <c r="A57" s="4">
        <v>402</v>
      </c>
      <c r="B57" s="4">
        <v>0.67</v>
      </c>
      <c r="C57" s="21">
        <v>1.175E-2</v>
      </c>
      <c r="D57" s="21">
        <v>9.1991499999999997E-3</v>
      </c>
      <c r="E57" s="21">
        <v>5.7249999999999992E-3</v>
      </c>
      <c r="F57" s="21">
        <v>3.86755E-3</v>
      </c>
      <c r="G57" s="21">
        <v>5.54975E-3</v>
      </c>
      <c r="H57" s="21">
        <v>8.2325499999999999E-3</v>
      </c>
      <c r="I57" s="4">
        <v>402</v>
      </c>
      <c r="J57" s="5">
        <f t="shared" si="0"/>
        <v>7.872500000000001E-3</v>
      </c>
      <c r="K57" s="5">
        <f t="shared" si="1"/>
        <v>6.1634304999999999E-3</v>
      </c>
      <c r="L57" s="5">
        <f t="shared" si="2"/>
        <v>3.8357499999999998E-3</v>
      </c>
      <c r="M57" s="5">
        <f t="shared" si="3"/>
        <v>2.5912585000000001E-3</v>
      </c>
      <c r="N57" s="5">
        <f t="shared" si="4"/>
        <v>3.7183325000000001E-3</v>
      </c>
      <c r="O57" s="5">
        <f t="shared" si="5"/>
        <v>5.5158085000000003E-3</v>
      </c>
    </row>
    <row r="58" spans="1:15" x14ac:dyDescent="0.25">
      <c r="A58" s="4">
        <v>404</v>
      </c>
      <c r="B58" s="4">
        <v>0.68</v>
      </c>
      <c r="C58" s="21">
        <v>1.5049999999999999E-2</v>
      </c>
      <c r="D58" s="21">
        <v>1.205E-2</v>
      </c>
      <c r="E58" s="21">
        <v>7.1795999999999995E-3</v>
      </c>
      <c r="F58" s="21">
        <v>5.5445500000000005E-3</v>
      </c>
      <c r="G58" s="21">
        <v>6.1624999999999996E-3</v>
      </c>
      <c r="H58" s="21">
        <v>9.5762500000000014E-3</v>
      </c>
      <c r="I58" s="4">
        <v>404</v>
      </c>
      <c r="J58" s="5">
        <f t="shared" si="0"/>
        <v>1.0234E-2</v>
      </c>
      <c r="K58" s="5">
        <f t="shared" si="1"/>
        <v>8.1939999999999999E-3</v>
      </c>
      <c r="L58" s="5">
        <f t="shared" si="2"/>
        <v>4.8821280000000003E-3</v>
      </c>
      <c r="M58" s="5">
        <f t="shared" si="3"/>
        <v>3.7702940000000004E-3</v>
      </c>
      <c r="N58" s="5">
        <f t="shared" si="4"/>
        <v>4.1904999999999998E-3</v>
      </c>
      <c r="O58" s="5">
        <f t="shared" si="5"/>
        <v>6.5118500000000013E-3</v>
      </c>
    </row>
    <row r="59" spans="1:15" x14ac:dyDescent="0.25">
      <c r="A59" s="4">
        <v>406</v>
      </c>
      <c r="B59" s="4">
        <v>0.69</v>
      </c>
      <c r="C59" s="21">
        <v>1.9349999999999999E-2</v>
      </c>
      <c r="D59" s="21">
        <v>1.5799999999999998E-2</v>
      </c>
      <c r="E59" s="21">
        <v>9.0165499999999999E-3</v>
      </c>
      <c r="F59" s="21">
        <v>6.9700500000000002E-3</v>
      </c>
      <c r="G59" s="21">
        <v>6.8941999999999996E-3</v>
      </c>
      <c r="H59" s="21">
        <v>1.06E-2</v>
      </c>
      <c r="I59" s="4">
        <v>406</v>
      </c>
      <c r="J59" s="5">
        <f t="shared" si="0"/>
        <v>1.3351499999999999E-2</v>
      </c>
      <c r="K59" s="5">
        <f t="shared" si="1"/>
        <v>1.0901999999999998E-2</v>
      </c>
      <c r="L59" s="5">
        <f t="shared" si="2"/>
        <v>6.2214194999999995E-3</v>
      </c>
      <c r="M59" s="5">
        <f t="shared" si="3"/>
        <v>4.8093344999999999E-3</v>
      </c>
      <c r="N59" s="5">
        <f t="shared" si="4"/>
        <v>4.7569979999999993E-3</v>
      </c>
      <c r="O59" s="5">
        <f t="shared" si="5"/>
        <v>7.3139999999999993E-3</v>
      </c>
    </row>
    <row r="60" spans="1:15" x14ac:dyDescent="0.25">
      <c r="A60" s="4">
        <v>408</v>
      </c>
      <c r="B60" s="4">
        <v>0.7</v>
      </c>
      <c r="C60" s="21">
        <v>2.58E-2</v>
      </c>
      <c r="D60" s="21">
        <v>2.0999999999999998E-2</v>
      </c>
      <c r="E60" s="21">
        <v>1.1599999999999999E-2</v>
      </c>
      <c r="F60" s="21">
        <v>9.3852999999999992E-3</v>
      </c>
      <c r="G60" s="21">
        <v>8.6627500000000003E-3</v>
      </c>
      <c r="H60" s="21">
        <v>1.205E-2</v>
      </c>
      <c r="I60" s="4">
        <v>408</v>
      </c>
      <c r="J60" s="5">
        <f t="shared" si="0"/>
        <v>1.806E-2</v>
      </c>
      <c r="K60" s="5">
        <f t="shared" si="1"/>
        <v>1.4699999999999998E-2</v>
      </c>
      <c r="L60" s="5">
        <f t="shared" si="2"/>
        <v>8.1199999999999987E-3</v>
      </c>
      <c r="M60" s="5">
        <f t="shared" si="3"/>
        <v>6.5697099999999994E-3</v>
      </c>
      <c r="N60" s="5">
        <f t="shared" si="4"/>
        <v>6.0639249999999995E-3</v>
      </c>
      <c r="O60" s="5">
        <f t="shared" si="5"/>
        <v>8.4349999999999998E-3</v>
      </c>
    </row>
    <row r="61" spans="1:15" x14ac:dyDescent="0.25">
      <c r="A61" s="4">
        <v>410</v>
      </c>
      <c r="B61" s="4">
        <v>0.71</v>
      </c>
      <c r="C61" s="21">
        <v>3.4799999999999998E-2</v>
      </c>
      <c r="D61" s="21">
        <v>2.8799999999999999E-2</v>
      </c>
      <c r="E61" s="21">
        <v>1.5949999999999999E-2</v>
      </c>
      <c r="F61" s="21">
        <v>1.288225E-2</v>
      </c>
      <c r="G61" s="21">
        <v>1.0597849999999999E-2</v>
      </c>
      <c r="H61" s="21">
        <v>1.4249999999999999E-2</v>
      </c>
      <c r="I61" s="4">
        <v>410</v>
      </c>
      <c r="J61" s="5">
        <f t="shared" si="0"/>
        <v>2.4707999999999997E-2</v>
      </c>
      <c r="K61" s="5">
        <f t="shared" si="1"/>
        <v>2.0447999999999997E-2</v>
      </c>
      <c r="L61" s="5">
        <f t="shared" si="2"/>
        <v>1.1324499999999999E-2</v>
      </c>
      <c r="M61" s="5">
        <f t="shared" si="3"/>
        <v>9.1463974999999986E-3</v>
      </c>
      <c r="N61" s="5">
        <f t="shared" si="4"/>
        <v>7.5244734999999991E-3</v>
      </c>
      <c r="O61" s="5">
        <f t="shared" si="5"/>
        <v>1.0117499999999998E-2</v>
      </c>
    </row>
    <row r="62" spans="1:15" x14ac:dyDescent="0.25">
      <c r="A62" s="4">
        <v>412</v>
      </c>
      <c r="B62" s="4">
        <v>0.72</v>
      </c>
      <c r="C62" s="21">
        <v>4.7399999999999998E-2</v>
      </c>
      <c r="D62" s="21">
        <v>3.9749999999999994E-2</v>
      </c>
      <c r="E62" s="21">
        <v>2.1649999999999999E-2</v>
      </c>
      <c r="F62" s="21">
        <v>1.7600000000000001E-2</v>
      </c>
      <c r="G62" s="21">
        <v>1.3500000000000002E-2</v>
      </c>
      <c r="H62" s="21">
        <v>1.8149999999999999E-2</v>
      </c>
      <c r="I62" s="4">
        <v>412</v>
      </c>
      <c r="J62" s="5">
        <f t="shared" si="0"/>
        <v>3.4127999999999999E-2</v>
      </c>
      <c r="K62" s="5">
        <f t="shared" si="1"/>
        <v>2.8619999999999993E-2</v>
      </c>
      <c r="L62" s="5">
        <f t="shared" si="2"/>
        <v>1.5587999999999999E-2</v>
      </c>
      <c r="M62" s="5">
        <f t="shared" si="3"/>
        <v>1.2672000000000001E-2</v>
      </c>
      <c r="N62" s="5">
        <f t="shared" si="4"/>
        <v>9.7200000000000012E-3</v>
      </c>
      <c r="O62" s="5">
        <f t="shared" si="5"/>
        <v>1.3068E-2</v>
      </c>
    </row>
    <row r="63" spans="1:15" x14ac:dyDescent="0.25">
      <c r="A63" s="4">
        <v>414</v>
      </c>
      <c r="B63" s="4">
        <v>0.73</v>
      </c>
      <c r="C63" s="21">
        <v>6.4850000000000005E-2</v>
      </c>
      <c r="D63" s="21">
        <v>5.4650000000000004E-2</v>
      </c>
      <c r="E63" s="21">
        <v>2.9100000000000001E-2</v>
      </c>
      <c r="F63" s="21">
        <v>2.4150000000000001E-2</v>
      </c>
      <c r="G63" s="21">
        <v>1.8349999999999998E-2</v>
      </c>
      <c r="H63" s="21">
        <v>2.3449999999999999E-2</v>
      </c>
      <c r="I63" s="4">
        <v>414</v>
      </c>
      <c r="J63" s="5">
        <f t="shared" si="0"/>
        <v>4.7340500000000001E-2</v>
      </c>
      <c r="K63" s="5">
        <f t="shared" si="1"/>
        <v>3.9894499999999999E-2</v>
      </c>
      <c r="L63" s="5">
        <f t="shared" si="2"/>
        <v>2.1243000000000001E-2</v>
      </c>
      <c r="M63" s="5">
        <f t="shared" si="3"/>
        <v>1.7629499999999999E-2</v>
      </c>
      <c r="N63" s="5">
        <f t="shared" si="4"/>
        <v>1.3395499999999998E-2</v>
      </c>
      <c r="O63" s="5">
        <f t="shared" si="5"/>
        <v>1.7118499999999998E-2</v>
      </c>
    </row>
    <row r="64" spans="1:15" x14ac:dyDescent="0.25">
      <c r="A64" s="4">
        <v>416</v>
      </c>
      <c r="B64" s="4">
        <v>0.74</v>
      </c>
      <c r="C64" s="21">
        <v>8.7100000000000011E-2</v>
      </c>
      <c r="D64" s="21">
        <v>7.375000000000001E-2</v>
      </c>
      <c r="E64" s="21">
        <v>3.9550000000000002E-2</v>
      </c>
      <c r="F64" s="21">
        <v>3.2750000000000001E-2</v>
      </c>
      <c r="G64" s="21">
        <v>2.5349999999999998E-2</v>
      </c>
      <c r="H64" s="21">
        <v>3.0600000000000002E-2</v>
      </c>
      <c r="I64" s="4">
        <v>416</v>
      </c>
      <c r="J64" s="5">
        <f t="shared" si="0"/>
        <v>6.4454000000000011E-2</v>
      </c>
      <c r="K64" s="5">
        <f t="shared" si="1"/>
        <v>5.4575000000000005E-2</v>
      </c>
      <c r="L64" s="5">
        <f t="shared" si="2"/>
        <v>2.9267000000000001E-2</v>
      </c>
      <c r="M64" s="5">
        <f t="shared" si="3"/>
        <v>2.4235E-2</v>
      </c>
      <c r="N64" s="5">
        <f t="shared" si="4"/>
        <v>1.8758999999999998E-2</v>
      </c>
      <c r="O64" s="5">
        <f t="shared" si="5"/>
        <v>2.2644000000000001E-2</v>
      </c>
    </row>
    <row r="65" spans="1:15" x14ac:dyDescent="0.25">
      <c r="A65" s="4">
        <v>418</v>
      </c>
      <c r="B65" s="4">
        <v>0.74</v>
      </c>
      <c r="C65" s="21">
        <v>0.11574999999999999</v>
      </c>
      <c r="D65" s="21">
        <v>9.8500000000000004E-2</v>
      </c>
      <c r="E65" s="21">
        <v>5.2850000000000001E-2</v>
      </c>
      <c r="F65" s="21">
        <v>4.3150000000000001E-2</v>
      </c>
      <c r="G65" s="21">
        <v>3.5049999999999998E-2</v>
      </c>
      <c r="H65" s="21">
        <v>4.1399999999999999E-2</v>
      </c>
      <c r="I65" s="4">
        <v>418</v>
      </c>
      <c r="J65" s="5">
        <f t="shared" si="0"/>
        <v>8.5654999999999995E-2</v>
      </c>
      <c r="K65" s="5">
        <f t="shared" si="1"/>
        <v>7.2889999999999996E-2</v>
      </c>
      <c r="L65" s="5">
        <f t="shared" si="2"/>
        <v>3.9108999999999998E-2</v>
      </c>
      <c r="M65" s="5">
        <f t="shared" si="3"/>
        <v>3.1931000000000001E-2</v>
      </c>
      <c r="N65" s="5">
        <f t="shared" si="4"/>
        <v>2.5936999999999998E-2</v>
      </c>
      <c r="O65" s="5">
        <f t="shared" si="5"/>
        <v>3.0636E-2</v>
      </c>
    </row>
    <row r="66" spans="1:15" x14ac:dyDescent="0.25">
      <c r="A66" s="4">
        <v>420</v>
      </c>
      <c r="B66" s="4">
        <v>0.75</v>
      </c>
      <c r="C66" s="21">
        <v>0.14965000000000001</v>
      </c>
      <c r="D66" s="21">
        <v>0.12795000000000001</v>
      </c>
      <c r="E66" s="21">
        <v>6.88E-2</v>
      </c>
      <c r="F66" s="21">
        <v>5.5849999999999997E-2</v>
      </c>
      <c r="G66" s="21">
        <v>4.9199999999999994E-2</v>
      </c>
      <c r="H66" s="21">
        <v>5.6899999999999999E-2</v>
      </c>
      <c r="I66" s="4">
        <v>420</v>
      </c>
      <c r="J66" s="5">
        <f t="shared" si="0"/>
        <v>0.1122375</v>
      </c>
      <c r="K66" s="5">
        <f t="shared" si="1"/>
        <v>9.5962500000000006E-2</v>
      </c>
      <c r="L66" s="5">
        <f t="shared" si="2"/>
        <v>5.16E-2</v>
      </c>
      <c r="M66" s="5">
        <f t="shared" si="3"/>
        <v>4.1887499999999994E-2</v>
      </c>
      <c r="N66" s="5">
        <f t="shared" si="4"/>
        <v>3.6899999999999995E-2</v>
      </c>
      <c r="O66" s="5">
        <f t="shared" si="5"/>
        <v>4.2674999999999998E-2</v>
      </c>
    </row>
    <row r="67" spans="1:15" x14ac:dyDescent="0.25">
      <c r="A67" s="4">
        <v>422</v>
      </c>
      <c r="B67" s="4">
        <v>0.75</v>
      </c>
      <c r="C67" s="21">
        <v>0.192</v>
      </c>
      <c r="D67" s="21">
        <v>0.16349999999999998</v>
      </c>
      <c r="E67" s="21">
        <v>8.8400000000000006E-2</v>
      </c>
      <c r="F67" s="21">
        <v>7.0699999999999999E-2</v>
      </c>
      <c r="G67" s="21">
        <v>7.0499999999999993E-2</v>
      </c>
      <c r="H67" s="21">
        <v>7.9449999999999993E-2</v>
      </c>
      <c r="I67" s="4">
        <v>422</v>
      </c>
      <c r="J67" s="5">
        <f t="shared" si="0"/>
        <v>0.14400000000000002</v>
      </c>
      <c r="K67" s="5">
        <f t="shared" si="1"/>
        <v>0.12262499999999998</v>
      </c>
      <c r="L67" s="5">
        <f t="shared" si="2"/>
        <v>6.6299999999999998E-2</v>
      </c>
      <c r="M67" s="5">
        <f t="shared" si="3"/>
        <v>5.3025000000000003E-2</v>
      </c>
      <c r="N67" s="5">
        <f t="shared" si="4"/>
        <v>5.2874999999999991E-2</v>
      </c>
      <c r="O67" s="5">
        <f t="shared" si="5"/>
        <v>5.9587499999999995E-2</v>
      </c>
    </row>
    <row r="68" spans="1:15" x14ac:dyDescent="0.25">
      <c r="A68" s="4">
        <v>424</v>
      </c>
      <c r="B68" s="4">
        <v>0.76</v>
      </c>
      <c r="C68" s="21">
        <v>0.2389</v>
      </c>
      <c r="D68" s="21">
        <v>0.20305000000000001</v>
      </c>
      <c r="E68" s="21">
        <v>0.10980000000000001</v>
      </c>
      <c r="F68" s="21">
        <v>8.695E-2</v>
      </c>
      <c r="G68" s="21">
        <v>9.9349999999999994E-2</v>
      </c>
      <c r="H68" s="21">
        <v>0.11065</v>
      </c>
      <c r="I68" s="4">
        <v>424</v>
      </c>
      <c r="J68" s="5">
        <f t="shared" si="0"/>
        <v>0.181564</v>
      </c>
      <c r="K68" s="5">
        <f t="shared" si="1"/>
        <v>0.15431800000000001</v>
      </c>
      <c r="L68" s="5">
        <f t="shared" si="2"/>
        <v>8.3448000000000008E-2</v>
      </c>
      <c r="M68" s="5">
        <f t="shared" si="3"/>
        <v>6.6082000000000002E-2</v>
      </c>
      <c r="N68" s="5">
        <f t="shared" si="4"/>
        <v>7.550599999999999E-2</v>
      </c>
      <c r="O68" s="5">
        <f t="shared" si="5"/>
        <v>8.4094000000000002E-2</v>
      </c>
    </row>
    <row r="69" spans="1:15" x14ac:dyDescent="0.25">
      <c r="A69" s="4">
        <v>426</v>
      </c>
      <c r="B69" s="4">
        <v>0.76</v>
      </c>
      <c r="C69" s="21">
        <v>0.29325000000000001</v>
      </c>
      <c r="D69" s="21">
        <v>0.24840000000000001</v>
      </c>
      <c r="E69" s="21">
        <v>0.13475000000000001</v>
      </c>
      <c r="F69" s="21">
        <v>0.1051</v>
      </c>
      <c r="G69" s="21">
        <v>0.1394</v>
      </c>
      <c r="H69" s="21">
        <v>0.15395</v>
      </c>
      <c r="I69" s="4">
        <v>426</v>
      </c>
      <c r="J69" s="5">
        <f t="shared" si="0"/>
        <v>0.22287000000000001</v>
      </c>
      <c r="K69" s="5">
        <f t="shared" si="1"/>
        <v>0.18878400000000001</v>
      </c>
      <c r="L69" s="5">
        <f t="shared" si="2"/>
        <v>0.10241</v>
      </c>
      <c r="M69" s="5">
        <f t="shared" si="3"/>
        <v>7.9876000000000003E-2</v>
      </c>
      <c r="N69" s="5">
        <f t="shared" si="4"/>
        <v>0.105944</v>
      </c>
      <c r="O69" s="5">
        <f t="shared" si="5"/>
        <v>0.11700200000000001</v>
      </c>
    </row>
    <row r="70" spans="1:15" x14ac:dyDescent="0.25">
      <c r="A70" s="4">
        <v>428</v>
      </c>
      <c r="B70" s="4">
        <v>0.76</v>
      </c>
      <c r="C70" s="21">
        <v>0.35370000000000001</v>
      </c>
      <c r="D70" s="21">
        <v>0.29864999999999997</v>
      </c>
      <c r="E70" s="21">
        <v>0.16214999999999999</v>
      </c>
      <c r="F70" s="21">
        <v>0.1242</v>
      </c>
      <c r="G70" s="21">
        <v>0.1928</v>
      </c>
      <c r="H70" s="21">
        <v>0.21315000000000001</v>
      </c>
      <c r="I70" s="4">
        <v>428</v>
      </c>
      <c r="J70" s="5">
        <f t="shared" ref="J70:J133" si="8">B70*C70</f>
        <v>0.268812</v>
      </c>
      <c r="K70" s="5">
        <f t="shared" ref="K70:K133" si="9">B70*D70</f>
        <v>0.22697399999999998</v>
      </c>
      <c r="L70" s="5">
        <f t="shared" ref="L70:L133" si="10">B70*E70</f>
        <v>0.123234</v>
      </c>
      <c r="M70" s="5">
        <f t="shared" ref="M70:M133" si="11">B70*F70</f>
        <v>9.4392000000000004E-2</v>
      </c>
      <c r="N70" s="5">
        <f t="shared" ref="N70:N133" si="12">B70*G70</f>
        <v>0.14652799999999999</v>
      </c>
      <c r="O70" s="5">
        <f t="shared" ref="O70:O133" si="13">B70*H70</f>
        <v>0.161994</v>
      </c>
    </row>
    <row r="71" spans="1:15" x14ac:dyDescent="0.25">
      <c r="A71" s="4">
        <v>430</v>
      </c>
      <c r="B71" s="4">
        <v>0.76</v>
      </c>
      <c r="C71" s="21">
        <v>0.41625000000000001</v>
      </c>
      <c r="D71" s="21">
        <v>0.34855000000000003</v>
      </c>
      <c r="E71" s="21">
        <v>0.19084999999999999</v>
      </c>
      <c r="F71" s="21">
        <v>0.14215</v>
      </c>
      <c r="G71" s="21">
        <v>0.26405000000000001</v>
      </c>
      <c r="H71" s="21">
        <v>0.28995000000000004</v>
      </c>
      <c r="I71" s="4">
        <v>430</v>
      </c>
      <c r="J71" s="5">
        <f t="shared" si="8"/>
        <v>0.31635000000000002</v>
      </c>
      <c r="K71" s="5">
        <f t="shared" si="9"/>
        <v>0.26489800000000002</v>
      </c>
      <c r="L71" s="5">
        <f t="shared" si="10"/>
        <v>0.14504600000000001</v>
      </c>
      <c r="M71" s="5">
        <f t="shared" si="11"/>
        <v>0.10803400000000001</v>
      </c>
      <c r="N71" s="5">
        <f t="shared" si="12"/>
        <v>0.200678</v>
      </c>
      <c r="O71" s="5">
        <f t="shared" si="13"/>
        <v>0.22036200000000003</v>
      </c>
    </row>
    <row r="72" spans="1:15" x14ac:dyDescent="0.25">
      <c r="A72" s="4">
        <v>432</v>
      </c>
      <c r="B72" s="4">
        <v>0.76</v>
      </c>
      <c r="C72" s="21">
        <v>0.48085</v>
      </c>
      <c r="D72" s="21">
        <v>0.39695000000000003</v>
      </c>
      <c r="E72" s="21">
        <v>0.2195</v>
      </c>
      <c r="F72" s="21">
        <v>0.15810000000000002</v>
      </c>
      <c r="G72" s="21">
        <v>0.35525000000000001</v>
      </c>
      <c r="H72" s="21">
        <v>0.38990000000000002</v>
      </c>
      <c r="I72" s="4">
        <v>432</v>
      </c>
      <c r="J72" s="5">
        <f t="shared" si="8"/>
        <v>0.36544599999999999</v>
      </c>
      <c r="K72" s="5">
        <f t="shared" si="9"/>
        <v>0.30168200000000001</v>
      </c>
      <c r="L72" s="5">
        <f t="shared" si="10"/>
        <v>0.16682</v>
      </c>
      <c r="M72" s="5">
        <f t="shared" si="11"/>
        <v>0.12015600000000001</v>
      </c>
      <c r="N72" s="5">
        <f t="shared" si="12"/>
        <v>0.26999000000000001</v>
      </c>
      <c r="O72" s="5">
        <f t="shared" si="13"/>
        <v>0.29632400000000003</v>
      </c>
    </row>
    <row r="73" spans="1:15" x14ac:dyDescent="0.25">
      <c r="A73" s="4">
        <v>434</v>
      </c>
      <c r="B73" s="4">
        <v>0.76</v>
      </c>
      <c r="C73" s="21">
        <v>0.54330000000000001</v>
      </c>
      <c r="D73" s="21">
        <v>0.43984999999999996</v>
      </c>
      <c r="E73" s="21">
        <v>0.24734999999999999</v>
      </c>
      <c r="F73" s="21">
        <v>0.17025000000000001</v>
      </c>
      <c r="G73" s="21">
        <v>0.47554999999999997</v>
      </c>
      <c r="H73" s="21">
        <v>0.51839999999999997</v>
      </c>
      <c r="I73" s="4">
        <v>434</v>
      </c>
      <c r="J73" s="5">
        <f t="shared" si="8"/>
        <v>0.412908</v>
      </c>
      <c r="K73" s="5">
        <f t="shared" si="9"/>
        <v>0.33428599999999997</v>
      </c>
      <c r="L73" s="5">
        <f t="shared" si="10"/>
        <v>0.18798599999999999</v>
      </c>
      <c r="M73" s="5">
        <f t="shared" si="11"/>
        <v>0.12939000000000001</v>
      </c>
      <c r="N73" s="5">
        <f t="shared" si="12"/>
        <v>0.36141799999999996</v>
      </c>
      <c r="O73" s="5">
        <f t="shared" si="13"/>
        <v>0.393984</v>
      </c>
    </row>
    <row r="74" spans="1:15" x14ac:dyDescent="0.25">
      <c r="A74" s="4">
        <v>436</v>
      </c>
      <c r="B74" s="4">
        <v>0.75</v>
      </c>
      <c r="C74" s="21">
        <v>0.59240000000000004</v>
      </c>
      <c r="D74" s="21">
        <v>0.46840000000000004</v>
      </c>
      <c r="E74" s="21">
        <v>0.26784999999999998</v>
      </c>
      <c r="F74" s="21">
        <v>0.17375000000000002</v>
      </c>
      <c r="G74" s="21">
        <v>0.60845000000000005</v>
      </c>
      <c r="H74" s="21">
        <v>0.67490000000000006</v>
      </c>
      <c r="I74" s="4">
        <v>436</v>
      </c>
      <c r="J74" s="5">
        <f t="shared" si="8"/>
        <v>0.44430000000000003</v>
      </c>
      <c r="K74" s="5">
        <f t="shared" si="9"/>
        <v>0.35130000000000006</v>
      </c>
      <c r="L74" s="5">
        <f t="shared" si="10"/>
        <v>0.2008875</v>
      </c>
      <c r="M74" s="5">
        <f t="shared" si="11"/>
        <v>0.1303125</v>
      </c>
      <c r="N74" s="5">
        <f t="shared" si="12"/>
        <v>0.45633750000000006</v>
      </c>
      <c r="O74" s="5">
        <f t="shared" si="13"/>
        <v>0.50617500000000004</v>
      </c>
    </row>
    <row r="75" spans="1:15" x14ac:dyDescent="0.25">
      <c r="A75" s="4">
        <v>438</v>
      </c>
      <c r="B75" s="4">
        <v>0.75</v>
      </c>
      <c r="C75" s="21">
        <v>0.61525000000000007</v>
      </c>
      <c r="D75" s="21">
        <v>0.46909999999999996</v>
      </c>
      <c r="E75" s="21">
        <v>0.27229999999999999</v>
      </c>
      <c r="F75" s="21">
        <v>0.16175</v>
      </c>
      <c r="G75" s="21">
        <v>0.75619999999999998</v>
      </c>
      <c r="H75" s="21">
        <v>0.84635000000000005</v>
      </c>
      <c r="I75" s="4">
        <v>438</v>
      </c>
      <c r="J75" s="5">
        <f t="shared" si="8"/>
        <v>0.46143750000000006</v>
      </c>
      <c r="K75" s="5">
        <f t="shared" si="9"/>
        <v>0.35182499999999994</v>
      </c>
      <c r="L75" s="5">
        <f t="shared" si="10"/>
        <v>0.20422499999999999</v>
      </c>
      <c r="M75" s="5">
        <f t="shared" si="11"/>
        <v>0.1213125</v>
      </c>
      <c r="N75" s="5">
        <f t="shared" si="12"/>
        <v>0.56715000000000004</v>
      </c>
      <c r="O75" s="5">
        <f t="shared" si="13"/>
        <v>0.63476250000000001</v>
      </c>
    </row>
    <row r="76" spans="1:15" x14ac:dyDescent="0.25">
      <c r="A76" s="4">
        <v>440</v>
      </c>
      <c r="B76" s="4">
        <v>0.75</v>
      </c>
      <c r="C76" s="21">
        <v>0.60875000000000001</v>
      </c>
      <c r="D76" s="21">
        <v>0.44645000000000001</v>
      </c>
      <c r="E76" s="21">
        <v>0.26355000000000001</v>
      </c>
      <c r="F76" s="21">
        <v>0.14250000000000002</v>
      </c>
      <c r="G76" s="21">
        <v>0.89595000000000002</v>
      </c>
      <c r="H76" s="21">
        <v>1.02</v>
      </c>
      <c r="I76" s="4">
        <v>440</v>
      </c>
      <c r="J76" s="5">
        <f t="shared" si="8"/>
        <v>0.45656249999999998</v>
      </c>
      <c r="K76" s="5">
        <f t="shared" si="9"/>
        <v>0.33483750000000001</v>
      </c>
      <c r="L76" s="5">
        <f t="shared" si="10"/>
        <v>0.19766250000000002</v>
      </c>
      <c r="M76" s="5">
        <f t="shared" si="11"/>
        <v>0.10687500000000001</v>
      </c>
      <c r="N76" s="5">
        <f t="shared" si="12"/>
        <v>0.67196250000000002</v>
      </c>
      <c r="O76" s="5">
        <f t="shared" si="13"/>
        <v>0.76500000000000001</v>
      </c>
    </row>
    <row r="77" spans="1:15" x14ac:dyDescent="0.25">
      <c r="A77" s="4">
        <v>442</v>
      </c>
      <c r="B77" s="4">
        <v>0.75</v>
      </c>
      <c r="C77" s="21">
        <v>0.57399999999999995</v>
      </c>
      <c r="D77" s="21">
        <v>0.40479999999999999</v>
      </c>
      <c r="E77" s="21">
        <v>0.2424</v>
      </c>
      <c r="F77" s="21">
        <v>0.11899999999999999</v>
      </c>
      <c r="G77" s="21">
        <v>0.99729999999999996</v>
      </c>
      <c r="H77" s="21">
        <v>1.1681499999999998</v>
      </c>
      <c r="I77" s="4">
        <v>442</v>
      </c>
      <c r="J77" s="5">
        <f t="shared" si="8"/>
        <v>0.43049999999999999</v>
      </c>
      <c r="K77" s="5">
        <f t="shared" si="9"/>
        <v>0.30359999999999998</v>
      </c>
      <c r="L77" s="5">
        <f t="shared" si="10"/>
        <v>0.18180000000000002</v>
      </c>
      <c r="M77" s="5">
        <f t="shared" si="11"/>
        <v>8.9249999999999996E-2</v>
      </c>
      <c r="N77" s="5">
        <f t="shared" si="12"/>
        <v>0.74797499999999995</v>
      </c>
      <c r="O77" s="5">
        <f t="shared" si="13"/>
        <v>0.87611249999999985</v>
      </c>
    </row>
    <row r="78" spans="1:15" x14ac:dyDescent="0.25">
      <c r="A78" s="4">
        <v>444</v>
      </c>
      <c r="B78" s="4">
        <v>0.75</v>
      </c>
      <c r="C78" s="21">
        <v>0.51705000000000001</v>
      </c>
      <c r="D78" s="21">
        <v>0.35199999999999998</v>
      </c>
      <c r="E78" s="21">
        <v>0.2135</v>
      </c>
      <c r="F78" s="21">
        <v>9.6549999999999997E-2</v>
      </c>
      <c r="G78" s="21">
        <v>1.0297999999999998</v>
      </c>
      <c r="H78" s="21">
        <v>1.254</v>
      </c>
      <c r="I78" s="4">
        <v>444</v>
      </c>
      <c r="J78" s="5">
        <f t="shared" si="8"/>
        <v>0.38778750000000001</v>
      </c>
      <c r="K78" s="5">
        <f t="shared" si="9"/>
        <v>0.26400000000000001</v>
      </c>
      <c r="L78" s="5">
        <f t="shared" si="10"/>
        <v>0.16012499999999999</v>
      </c>
      <c r="M78" s="5">
        <f t="shared" si="11"/>
        <v>7.2412499999999991E-2</v>
      </c>
      <c r="N78" s="5">
        <f t="shared" si="12"/>
        <v>0.77234999999999987</v>
      </c>
      <c r="O78" s="5">
        <f t="shared" si="13"/>
        <v>0.9405</v>
      </c>
    </row>
    <row r="79" spans="1:15" x14ac:dyDescent="0.25">
      <c r="A79" s="4">
        <v>446</v>
      </c>
      <c r="B79" s="4">
        <v>0.75</v>
      </c>
      <c r="C79" s="21">
        <v>0.44704999999999995</v>
      </c>
      <c r="D79" s="21">
        <v>0.29649999999999999</v>
      </c>
      <c r="E79" s="21">
        <v>0.18130000000000002</v>
      </c>
      <c r="F79" s="21">
        <v>7.7499999999999999E-2</v>
      </c>
      <c r="G79" s="21">
        <v>0.98399999999999999</v>
      </c>
      <c r="H79" s="21">
        <v>1.2504500000000001</v>
      </c>
      <c r="I79" s="4">
        <v>446</v>
      </c>
      <c r="J79" s="5">
        <f t="shared" si="8"/>
        <v>0.33528749999999996</v>
      </c>
      <c r="K79" s="5">
        <f t="shared" si="9"/>
        <v>0.22237499999999999</v>
      </c>
      <c r="L79" s="5">
        <f t="shared" si="10"/>
        <v>0.13597500000000001</v>
      </c>
      <c r="M79" s="5">
        <f t="shared" si="11"/>
        <v>5.8124999999999996E-2</v>
      </c>
      <c r="N79" s="5">
        <f t="shared" si="12"/>
        <v>0.73799999999999999</v>
      </c>
      <c r="O79" s="5">
        <f t="shared" si="13"/>
        <v>0.9378375000000001</v>
      </c>
    </row>
    <row r="80" spans="1:15" x14ac:dyDescent="0.25">
      <c r="A80" s="4">
        <v>448</v>
      </c>
      <c r="B80" s="4">
        <v>0.75</v>
      </c>
      <c r="C80" s="21">
        <v>0.37585000000000002</v>
      </c>
      <c r="D80" s="21">
        <v>0.24545</v>
      </c>
      <c r="E80" s="21">
        <v>0.1507</v>
      </c>
      <c r="F80" s="21">
        <v>6.4000000000000001E-2</v>
      </c>
      <c r="G80" s="21">
        <v>0.87409999999999999</v>
      </c>
      <c r="H80" s="21">
        <v>1.1600999999999999</v>
      </c>
      <c r="I80" s="4">
        <v>448</v>
      </c>
      <c r="J80" s="5">
        <f t="shared" si="8"/>
        <v>0.28188750000000001</v>
      </c>
      <c r="K80" s="5">
        <f t="shared" si="9"/>
        <v>0.18408750000000002</v>
      </c>
      <c r="L80" s="5">
        <f t="shared" si="10"/>
        <v>0.113025</v>
      </c>
      <c r="M80" s="5">
        <f t="shared" si="11"/>
        <v>4.8000000000000001E-2</v>
      </c>
      <c r="N80" s="5">
        <f t="shared" si="12"/>
        <v>0.65557500000000002</v>
      </c>
      <c r="O80" s="5">
        <f t="shared" si="13"/>
        <v>0.87007499999999993</v>
      </c>
    </row>
    <row r="81" spans="1:15" x14ac:dyDescent="0.25">
      <c r="A81" s="4">
        <v>450</v>
      </c>
      <c r="B81" s="4">
        <v>0.75</v>
      </c>
      <c r="C81" s="21">
        <v>0.31405</v>
      </c>
      <c r="D81" s="21">
        <v>0.20465</v>
      </c>
      <c r="E81" s="21">
        <v>0.12640000000000001</v>
      </c>
      <c r="F81" s="21">
        <v>5.3750000000000006E-2</v>
      </c>
      <c r="G81" s="21">
        <v>0.73835000000000006</v>
      </c>
      <c r="H81" s="21">
        <v>1.0133000000000001</v>
      </c>
      <c r="I81" s="4">
        <v>450</v>
      </c>
      <c r="J81" s="5">
        <f t="shared" si="8"/>
        <v>0.23553750000000001</v>
      </c>
      <c r="K81" s="5">
        <f t="shared" si="9"/>
        <v>0.1534875</v>
      </c>
      <c r="L81" s="5">
        <f t="shared" si="10"/>
        <v>9.4800000000000009E-2</v>
      </c>
      <c r="M81" s="5">
        <f t="shared" si="11"/>
        <v>4.0312500000000001E-2</v>
      </c>
      <c r="N81" s="5">
        <f t="shared" si="12"/>
        <v>0.55376250000000005</v>
      </c>
      <c r="O81" s="5">
        <f t="shared" si="13"/>
        <v>0.75997500000000007</v>
      </c>
    </row>
    <row r="82" spans="1:15" x14ac:dyDescent="0.25">
      <c r="A82" s="4">
        <v>452</v>
      </c>
      <c r="B82" s="4">
        <v>0.75</v>
      </c>
      <c r="C82" s="21">
        <v>0.26539999999999997</v>
      </c>
      <c r="D82" s="21">
        <v>0.17330000000000001</v>
      </c>
      <c r="E82" s="21">
        <v>0.10680000000000001</v>
      </c>
      <c r="F82" s="21">
        <v>4.5950000000000005E-2</v>
      </c>
      <c r="G82" s="21">
        <v>0.60420000000000007</v>
      </c>
      <c r="H82" s="21">
        <v>0.84884999999999999</v>
      </c>
      <c r="I82" s="4">
        <v>452</v>
      </c>
      <c r="J82" s="5">
        <f t="shared" si="8"/>
        <v>0.19904999999999998</v>
      </c>
      <c r="K82" s="5">
        <f t="shared" si="9"/>
        <v>0.12997500000000001</v>
      </c>
      <c r="L82" s="5">
        <f t="shared" si="10"/>
        <v>8.0100000000000005E-2</v>
      </c>
      <c r="M82" s="5">
        <f t="shared" si="11"/>
        <v>3.4462500000000007E-2</v>
      </c>
      <c r="N82" s="5">
        <f t="shared" si="12"/>
        <v>0.45315000000000005</v>
      </c>
      <c r="O82" s="5">
        <f t="shared" si="13"/>
        <v>0.63663749999999997</v>
      </c>
    </row>
    <row r="83" spans="1:15" x14ac:dyDescent="0.25">
      <c r="A83" s="4">
        <v>454</v>
      </c>
      <c r="B83" s="4">
        <v>0.74</v>
      </c>
      <c r="C83" s="21">
        <v>0.22825000000000001</v>
      </c>
      <c r="D83" s="21">
        <v>0.14949999999999999</v>
      </c>
      <c r="E83" s="21">
        <v>9.2700000000000005E-2</v>
      </c>
      <c r="F83" s="21">
        <v>4.0099999999999997E-2</v>
      </c>
      <c r="G83" s="21">
        <v>0.49049999999999999</v>
      </c>
      <c r="H83" s="21">
        <v>0.69535000000000002</v>
      </c>
      <c r="I83" s="4">
        <v>454</v>
      </c>
      <c r="J83" s="5">
        <f t="shared" si="8"/>
        <v>0.168905</v>
      </c>
      <c r="K83" s="5">
        <f t="shared" si="9"/>
        <v>0.11062999999999999</v>
      </c>
      <c r="L83" s="5">
        <f t="shared" si="10"/>
        <v>6.8598000000000006E-2</v>
      </c>
      <c r="M83" s="5">
        <f t="shared" si="11"/>
        <v>2.9673999999999996E-2</v>
      </c>
      <c r="N83" s="5">
        <f t="shared" si="12"/>
        <v>0.36297000000000001</v>
      </c>
      <c r="O83" s="5">
        <f t="shared" si="13"/>
        <v>0.51455899999999999</v>
      </c>
    </row>
    <row r="84" spans="1:15" x14ac:dyDescent="0.25">
      <c r="A84" s="4">
        <v>456</v>
      </c>
      <c r="B84" s="4">
        <v>0.74</v>
      </c>
      <c r="C84" s="21">
        <v>0.20140000000000002</v>
      </c>
      <c r="D84" s="21">
        <v>0.13145000000000001</v>
      </c>
      <c r="E84" s="21">
        <v>8.1850000000000006E-2</v>
      </c>
      <c r="F84" s="21">
        <v>3.5199999999999995E-2</v>
      </c>
      <c r="G84" s="21">
        <v>0.40149999999999997</v>
      </c>
      <c r="H84" s="21">
        <v>0.57079999999999997</v>
      </c>
      <c r="I84" s="4">
        <v>456</v>
      </c>
      <c r="J84" s="5">
        <f t="shared" si="8"/>
        <v>0.149036</v>
      </c>
      <c r="K84" s="5">
        <f t="shared" si="9"/>
        <v>9.7273000000000012E-2</v>
      </c>
      <c r="L84" s="5">
        <f t="shared" si="10"/>
        <v>6.0569000000000005E-2</v>
      </c>
      <c r="M84" s="5">
        <f t="shared" si="11"/>
        <v>2.6047999999999995E-2</v>
      </c>
      <c r="N84" s="5">
        <f t="shared" si="12"/>
        <v>0.29710999999999999</v>
      </c>
      <c r="O84" s="5">
        <f t="shared" si="13"/>
        <v>0.42239199999999999</v>
      </c>
    </row>
    <row r="85" spans="1:15" x14ac:dyDescent="0.25">
      <c r="A85" s="4">
        <v>458</v>
      </c>
      <c r="B85" s="4">
        <v>0.73</v>
      </c>
      <c r="C85" s="21">
        <v>0.17895</v>
      </c>
      <c r="D85" s="21">
        <v>0.11629999999999999</v>
      </c>
      <c r="E85" s="21">
        <v>7.2999999999999995E-2</v>
      </c>
      <c r="F85" s="21">
        <v>3.0249999999999999E-2</v>
      </c>
      <c r="G85" s="21">
        <v>0.33140000000000003</v>
      </c>
      <c r="H85" s="21">
        <v>0.47019999999999995</v>
      </c>
      <c r="I85" s="4">
        <v>458</v>
      </c>
      <c r="J85" s="5">
        <f t="shared" si="8"/>
        <v>0.13063349999999999</v>
      </c>
      <c r="K85" s="5">
        <f t="shared" si="9"/>
        <v>8.4898999999999988E-2</v>
      </c>
      <c r="L85" s="5">
        <f t="shared" si="10"/>
        <v>5.3289999999999997E-2</v>
      </c>
      <c r="M85" s="5">
        <f t="shared" si="11"/>
        <v>2.2082499999999998E-2</v>
      </c>
      <c r="N85" s="5">
        <f t="shared" si="12"/>
        <v>0.24192200000000003</v>
      </c>
      <c r="O85" s="5">
        <f t="shared" si="13"/>
        <v>0.34324599999999994</v>
      </c>
    </row>
    <row r="86" spans="1:15" x14ac:dyDescent="0.25">
      <c r="A86" s="4">
        <v>460</v>
      </c>
      <c r="B86" s="4">
        <v>0.73</v>
      </c>
      <c r="C86" s="21">
        <v>0.16010000000000002</v>
      </c>
      <c r="D86" s="21">
        <v>0.10364999999999999</v>
      </c>
      <c r="E86" s="21">
        <v>6.5099999999999991E-2</v>
      </c>
      <c r="F86" s="21">
        <v>2.7450000000000002E-2</v>
      </c>
      <c r="G86" s="21">
        <v>0.27410000000000001</v>
      </c>
      <c r="H86" s="21">
        <v>0.39169999999999999</v>
      </c>
      <c r="I86" s="4">
        <v>460</v>
      </c>
      <c r="J86" s="5">
        <f t="shared" si="8"/>
        <v>0.11687300000000002</v>
      </c>
      <c r="K86" s="5">
        <f t="shared" si="9"/>
        <v>7.5664499999999996E-2</v>
      </c>
      <c r="L86" s="5">
        <f t="shared" si="10"/>
        <v>4.7522999999999996E-2</v>
      </c>
      <c r="M86" s="5">
        <f t="shared" si="11"/>
        <v>2.0038500000000001E-2</v>
      </c>
      <c r="N86" s="5">
        <f t="shared" si="12"/>
        <v>0.20009299999999999</v>
      </c>
      <c r="O86" s="5">
        <f t="shared" si="13"/>
        <v>0.285941</v>
      </c>
    </row>
    <row r="87" spans="1:15" x14ac:dyDescent="0.25">
      <c r="A87" s="4">
        <v>462</v>
      </c>
      <c r="B87" s="4">
        <v>0.72</v>
      </c>
      <c r="C87" s="21">
        <v>0.14355000000000001</v>
      </c>
      <c r="D87" s="21">
        <v>9.2749999999999999E-2</v>
      </c>
      <c r="E87" s="21">
        <v>5.8349999999999999E-2</v>
      </c>
      <c r="F87" s="21">
        <v>2.4800000000000003E-2</v>
      </c>
      <c r="G87" s="21">
        <v>0.22375</v>
      </c>
      <c r="H87" s="21">
        <v>0.32414999999999999</v>
      </c>
      <c r="I87" s="4">
        <v>462</v>
      </c>
      <c r="J87" s="5">
        <f t="shared" si="8"/>
        <v>0.103356</v>
      </c>
      <c r="K87" s="5">
        <f t="shared" si="9"/>
        <v>6.6779999999999992E-2</v>
      </c>
      <c r="L87" s="5">
        <f t="shared" si="10"/>
        <v>4.2012000000000001E-2</v>
      </c>
      <c r="M87" s="5">
        <f t="shared" si="11"/>
        <v>1.7856E-2</v>
      </c>
      <c r="N87" s="5">
        <f t="shared" si="12"/>
        <v>0.16109999999999999</v>
      </c>
      <c r="O87" s="5">
        <f t="shared" si="13"/>
        <v>0.23338799999999998</v>
      </c>
    </row>
    <row r="88" spans="1:15" x14ac:dyDescent="0.25">
      <c r="A88" s="4">
        <v>464</v>
      </c>
      <c r="B88" s="4">
        <v>0.71</v>
      </c>
      <c r="C88" s="21">
        <v>0.12925</v>
      </c>
      <c r="D88" s="21">
        <v>8.3850000000000008E-2</v>
      </c>
      <c r="E88" s="21">
        <v>5.2699999999999997E-2</v>
      </c>
      <c r="F88" s="21">
        <v>2.325E-2</v>
      </c>
      <c r="G88" s="21">
        <v>0.18024999999999999</v>
      </c>
      <c r="H88" s="21">
        <v>0.26639999999999997</v>
      </c>
      <c r="I88" s="4">
        <v>464</v>
      </c>
      <c r="J88" s="5">
        <f t="shared" si="8"/>
        <v>9.1767500000000002E-2</v>
      </c>
      <c r="K88" s="5">
        <f t="shared" si="9"/>
        <v>5.9533500000000003E-2</v>
      </c>
      <c r="L88" s="5">
        <f t="shared" si="10"/>
        <v>3.7416999999999999E-2</v>
      </c>
      <c r="M88" s="5">
        <f t="shared" si="11"/>
        <v>1.6507499999999998E-2</v>
      </c>
      <c r="N88" s="5">
        <f t="shared" si="12"/>
        <v>0.12797749999999999</v>
      </c>
      <c r="O88" s="5">
        <f t="shared" si="13"/>
        <v>0.18914399999999998</v>
      </c>
    </row>
    <row r="89" spans="1:15" x14ac:dyDescent="0.25">
      <c r="A89" s="4">
        <v>466</v>
      </c>
      <c r="B89" s="4">
        <v>0.7</v>
      </c>
      <c r="C89" s="21">
        <v>0.11824999999999999</v>
      </c>
      <c r="D89" s="21">
        <v>7.7550000000000008E-2</v>
      </c>
      <c r="E89" s="21">
        <v>4.845E-2</v>
      </c>
      <c r="F89" s="21">
        <v>2.1399999999999999E-2</v>
      </c>
      <c r="G89" s="21">
        <v>0.14495</v>
      </c>
      <c r="H89" s="21">
        <v>0.21809999999999999</v>
      </c>
      <c r="I89" s="4">
        <v>466</v>
      </c>
      <c r="J89" s="5">
        <f t="shared" si="8"/>
        <v>8.2774999999999987E-2</v>
      </c>
      <c r="K89" s="5">
        <f t="shared" si="9"/>
        <v>5.4285E-2</v>
      </c>
      <c r="L89" s="5">
        <f t="shared" si="10"/>
        <v>3.3915000000000001E-2</v>
      </c>
      <c r="M89" s="5">
        <f t="shared" si="11"/>
        <v>1.4979999999999999E-2</v>
      </c>
      <c r="N89" s="5">
        <f t="shared" si="12"/>
        <v>0.10146499999999999</v>
      </c>
      <c r="O89" s="5">
        <f t="shared" si="13"/>
        <v>0.15266999999999997</v>
      </c>
    </row>
    <row r="90" spans="1:15" x14ac:dyDescent="0.25">
      <c r="A90" s="4">
        <v>468</v>
      </c>
      <c r="B90" s="4">
        <v>0.7</v>
      </c>
      <c r="C90" s="21">
        <v>0.1109</v>
      </c>
      <c r="D90" s="21">
        <v>7.3300000000000004E-2</v>
      </c>
      <c r="E90" s="21">
        <v>4.5850000000000002E-2</v>
      </c>
      <c r="F90" s="21">
        <v>2.1100000000000001E-2</v>
      </c>
      <c r="G90" s="21">
        <v>0.11574999999999999</v>
      </c>
      <c r="H90" s="21">
        <v>0.17875000000000002</v>
      </c>
      <c r="I90" s="4">
        <v>468</v>
      </c>
      <c r="J90" s="5">
        <f t="shared" si="8"/>
        <v>7.7629999999999991E-2</v>
      </c>
      <c r="K90" s="5">
        <f t="shared" si="9"/>
        <v>5.1310000000000001E-2</v>
      </c>
      <c r="L90" s="5">
        <f t="shared" si="10"/>
        <v>3.2094999999999999E-2</v>
      </c>
      <c r="M90" s="5">
        <f t="shared" si="11"/>
        <v>1.477E-2</v>
      </c>
      <c r="N90" s="5">
        <f t="shared" si="12"/>
        <v>8.1024999999999986E-2</v>
      </c>
      <c r="O90" s="5">
        <f t="shared" si="13"/>
        <v>0.12512500000000001</v>
      </c>
    </row>
    <row r="91" spans="1:15" x14ac:dyDescent="0.25">
      <c r="A91" s="4">
        <v>470</v>
      </c>
      <c r="B91" s="4">
        <v>0.69</v>
      </c>
      <c r="C91" s="21">
        <v>0.10639999999999999</v>
      </c>
      <c r="D91" s="21">
        <v>7.1050000000000002E-2</v>
      </c>
      <c r="E91" s="21">
        <v>4.41E-2</v>
      </c>
      <c r="F91" s="21">
        <v>2.0900000000000002E-2</v>
      </c>
      <c r="G91" s="21">
        <v>9.35E-2</v>
      </c>
      <c r="H91" s="21">
        <v>0.14834999999999998</v>
      </c>
      <c r="I91" s="4">
        <v>470</v>
      </c>
      <c r="J91" s="5">
        <f t="shared" si="8"/>
        <v>7.3415999999999995E-2</v>
      </c>
      <c r="K91" s="5">
        <f t="shared" si="9"/>
        <v>4.9024499999999999E-2</v>
      </c>
      <c r="L91" s="5">
        <f t="shared" si="10"/>
        <v>3.0428999999999998E-2</v>
      </c>
      <c r="M91" s="5">
        <f t="shared" si="11"/>
        <v>1.4421E-2</v>
      </c>
      <c r="N91" s="5">
        <f t="shared" si="12"/>
        <v>6.4514999999999989E-2</v>
      </c>
      <c r="O91" s="5">
        <f t="shared" si="13"/>
        <v>0.10236149999999998</v>
      </c>
    </row>
    <row r="92" spans="1:15" x14ac:dyDescent="0.25">
      <c r="A92" s="4">
        <v>472</v>
      </c>
      <c r="B92" s="4">
        <v>0.69</v>
      </c>
      <c r="C92" s="21">
        <v>0.10485</v>
      </c>
      <c r="D92" s="21">
        <v>7.0250000000000007E-2</v>
      </c>
      <c r="E92" s="21">
        <v>4.3950000000000003E-2</v>
      </c>
      <c r="F92" s="21">
        <v>2.1150000000000002E-2</v>
      </c>
      <c r="G92" s="21">
        <v>7.6249999999999998E-2</v>
      </c>
      <c r="H92" s="21">
        <v>0.12479999999999999</v>
      </c>
      <c r="I92" s="4">
        <v>472</v>
      </c>
      <c r="J92" s="5">
        <f t="shared" si="8"/>
        <v>7.2346499999999994E-2</v>
      </c>
      <c r="K92" s="5">
        <f t="shared" si="9"/>
        <v>4.8472500000000002E-2</v>
      </c>
      <c r="L92" s="5">
        <f t="shared" si="10"/>
        <v>3.0325499999999998E-2</v>
      </c>
      <c r="M92" s="5">
        <f t="shared" si="11"/>
        <v>1.4593500000000001E-2</v>
      </c>
      <c r="N92" s="5">
        <f t="shared" si="12"/>
        <v>5.2612499999999993E-2</v>
      </c>
      <c r="O92" s="5">
        <f t="shared" si="13"/>
        <v>8.6111999999999994E-2</v>
      </c>
    </row>
    <row r="93" spans="1:15" x14ac:dyDescent="0.25">
      <c r="A93" s="4">
        <v>474</v>
      </c>
      <c r="B93" s="4">
        <v>0.68</v>
      </c>
      <c r="C93" s="21">
        <v>0.10575</v>
      </c>
      <c r="D93" s="21">
        <v>7.1149999999999991E-2</v>
      </c>
      <c r="E93" s="21">
        <v>4.4550000000000006E-2</v>
      </c>
      <c r="F93" s="21">
        <v>2.1249999999999998E-2</v>
      </c>
      <c r="G93" s="21">
        <v>6.2E-2</v>
      </c>
      <c r="H93" s="21">
        <v>0.1076</v>
      </c>
      <c r="I93" s="4">
        <v>474</v>
      </c>
      <c r="J93" s="5">
        <f t="shared" si="8"/>
        <v>7.1910000000000002E-2</v>
      </c>
      <c r="K93" s="5">
        <f t="shared" si="9"/>
        <v>4.8381999999999994E-2</v>
      </c>
      <c r="L93" s="5">
        <f t="shared" si="10"/>
        <v>3.0294000000000005E-2</v>
      </c>
      <c r="M93" s="5">
        <f t="shared" si="11"/>
        <v>1.4449999999999999E-2</v>
      </c>
      <c r="N93" s="5">
        <f t="shared" si="12"/>
        <v>4.2160000000000003E-2</v>
      </c>
      <c r="O93" s="5">
        <f t="shared" si="13"/>
        <v>7.3168000000000011E-2</v>
      </c>
    </row>
    <row r="94" spans="1:15" x14ac:dyDescent="0.25">
      <c r="A94" s="4">
        <v>476</v>
      </c>
      <c r="B94" s="4">
        <v>0.68</v>
      </c>
      <c r="C94" s="21">
        <v>0.10875</v>
      </c>
      <c r="D94" s="21">
        <v>7.3700000000000002E-2</v>
      </c>
      <c r="E94" s="21">
        <v>4.5600000000000002E-2</v>
      </c>
      <c r="F94" s="21">
        <v>2.2100000000000002E-2</v>
      </c>
      <c r="G94" s="21">
        <v>5.0900000000000001E-2</v>
      </c>
      <c r="H94" s="21">
        <v>9.4899999999999998E-2</v>
      </c>
      <c r="I94" s="4">
        <v>476</v>
      </c>
      <c r="J94" s="5">
        <f t="shared" si="8"/>
        <v>7.3950000000000002E-2</v>
      </c>
      <c r="K94" s="5">
        <f t="shared" si="9"/>
        <v>5.0116000000000008E-2</v>
      </c>
      <c r="L94" s="5">
        <f t="shared" si="10"/>
        <v>3.1008000000000004E-2</v>
      </c>
      <c r="M94" s="5">
        <f t="shared" si="11"/>
        <v>1.5028000000000001E-2</v>
      </c>
      <c r="N94" s="5">
        <f t="shared" si="12"/>
        <v>3.4612000000000004E-2</v>
      </c>
      <c r="O94" s="5">
        <f t="shared" si="13"/>
        <v>6.4532000000000006E-2</v>
      </c>
    </row>
    <row r="95" spans="1:15" x14ac:dyDescent="0.25">
      <c r="A95" s="4">
        <v>478</v>
      </c>
      <c r="B95" s="4">
        <v>0.68</v>
      </c>
      <c r="C95" s="21">
        <v>0.11460000000000001</v>
      </c>
      <c r="D95" s="21">
        <v>7.85E-2</v>
      </c>
      <c r="E95" s="21">
        <v>4.8299999999999996E-2</v>
      </c>
      <c r="F95" s="21">
        <v>2.47E-2</v>
      </c>
      <c r="G95" s="21">
        <v>4.1749999999999995E-2</v>
      </c>
      <c r="H95" s="21">
        <v>8.6550000000000002E-2</v>
      </c>
      <c r="I95" s="4">
        <v>478</v>
      </c>
      <c r="J95" s="5">
        <f t="shared" si="8"/>
        <v>7.7928000000000011E-2</v>
      </c>
      <c r="K95" s="5">
        <f t="shared" si="9"/>
        <v>5.3380000000000004E-2</v>
      </c>
      <c r="L95" s="5">
        <f t="shared" si="10"/>
        <v>3.2843999999999998E-2</v>
      </c>
      <c r="M95" s="5">
        <f t="shared" si="11"/>
        <v>1.6796000000000002E-2</v>
      </c>
      <c r="N95" s="5">
        <f t="shared" si="12"/>
        <v>2.8389999999999999E-2</v>
      </c>
      <c r="O95" s="5">
        <f t="shared" si="13"/>
        <v>5.8854000000000004E-2</v>
      </c>
    </row>
    <row r="96" spans="1:15" x14ac:dyDescent="0.25">
      <c r="A96" s="4">
        <v>480</v>
      </c>
      <c r="B96" s="4">
        <v>0.69</v>
      </c>
      <c r="C96" s="21">
        <v>0.1242</v>
      </c>
      <c r="D96" s="21">
        <v>8.5949999999999999E-2</v>
      </c>
      <c r="E96" s="21">
        <v>5.2850000000000001E-2</v>
      </c>
      <c r="F96" s="21">
        <v>2.7150000000000001E-2</v>
      </c>
      <c r="G96" s="21">
        <v>3.4100000000000005E-2</v>
      </c>
      <c r="H96" s="21">
        <v>8.1199999999999994E-2</v>
      </c>
      <c r="I96" s="4">
        <v>480</v>
      </c>
      <c r="J96" s="5">
        <f t="shared" si="8"/>
        <v>8.5697999999999996E-2</v>
      </c>
      <c r="K96" s="5">
        <f t="shared" si="9"/>
        <v>5.9305499999999997E-2</v>
      </c>
      <c r="L96" s="5">
        <f t="shared" si="10"/>
        <v>3.6466499999999999E-2</v>
      </c>
      <c r="M96" s="5">
        <f t="shared" si="11"/>
        <v>1.87335E-2</v>
      </c>
      <c r="N96" s="5">
        <f t="shared" si="12"/>
        <v>2.3529000000000001E-2</v>
      </c>
      <c r="O96" s="5">
        <f t="shared" si="13"/>
        <v>5.6027999999999994E-2</v>
      </c>
    </row>
    <row r="97" spans="1:15" x14ac:dyDescent="0.25">
      <c r="A97" s="4">
        <v>482</v>
      </c>
      <c r="B97" s="4">
        <v>0.69</v>
      </c>
      <c r="C97" s="21">
        <v>0.13769999999999999</v>
      </c>
      <c r="D97" s="21">
        <v>9.6500000000000002E-2</v>
      </c>
      <c r="E97" s="21">
        <v>5.8550000000000005E-2</v>
      </c>
      <c r="F97" s="21">
        <v>3.075E-2</v>
      </c>
      <c r="G97" s="21">
        <v>2.7650000000000001E-2</v>
      </c>
      <c r="H97" s="21">
        <v>7.8899999999999998E-2</v>
      </c>
      <c r="I97" s="4">
        <v>482</v>
      </c>
      <c r="J97" s="5">
        <f t="shared" si="8"/>
        <v>9.5012999999999986E-2</v>
      </c>
      <c r="K97" s="5">
        <f t="shared" si="9"/>
        <v>6.6584999999999991E-2</v>
      </c>
      <c r="L97" s="5">
        <f t="shared" si="10"/>
        <v>4.0399499999999998E-2</v>
      </c>
      <c r="M97" s="5">
        <f t="shared" si="11"/>
        <v>2.1217499999999997E-2</v>
      </c>
      <c r="N97" s="5">
        <f t="shared" si="12"/>
        <v>1.9078499999999998E-2</v>
      </c>
      <c r="O97" s="5">
        <f t="shared" si="13"/>
        <v>5.4440999999999996E-2</v>
      </c>
    </row>
    <row r="98" spans="1:15" x14ac:dyDescent="0.25">
      <c r="A98" s="4">
        <v>484</v>
      </c>
      <c r="B98" s="4">
        <v>0.69</v>
      </c>
      <c r="C98" s="21">
        <v>0.15629999999999999</v>
      </c>
      <c r="D98" s="21">
        <v>0.1106</v>
      </c>
      <c r="E98" s="21">
        <v>6.6849999999999993E-2</v>
      </c>
      <c r="F98" s="21">
        <v>3.585E-2</v>
      </c>
      <c r="G98" s="21">
        <v>2.3100000000000002E-2</v>
      </c>
      <c r="H98" s="21">
        <v>7.9949999999999993E-2</v>
      </c>
      <c r="I98" s="4">
        <v>484</v>
      </c>
      <c r="J98" s="5">
        <f t="shared" si="8"/>
        <v>0.10784699999999998</v>
      </c>
      <c r="K98" s="5">
        <f t="shared" si="9"/>
        <v>7.6313999999999993E-2</v>
      </c>
      <c r="L98" s="5">
        <f t="shared" si="10"/>
        <v>4.6126499999999994E-2</v>
      </c>
      <c r="M98" s="5">
        <f t="shared" si="11"/>
        <v>2.4736499999999998E-2</v>
      </c>
      <c r="N98" s="5">
        <f t="shared" si="12"/>
        <v>1.5939000000000002E-2</v>
      </c>
      <c r="O98" s="5">
        <f t="shared" si="13"/>
        <v>5.5165499999999992E-2</v>
      </c>
    </row>
    <row r="99" spans="1:15" x14ac:dyDescent="0.25">
      <c r="A99" s="4">
        <v>486</v>
      </c>
      <c r="B99" s="4">
        <v>0.69</v>
      </c>
      <c r="C99" s="21">
        <v>0.18049999999999999</v>
      </c>
      <c r="D99" s="21">
        <v>0.12905</v>
      </c>
      <c r="E99" s="21">
        <v>7.7449999999999991E-2</v>
      </c>
      <c r="F99" s="21">
        <v>4.1999999999999996E-2</v>
      </c>
      <c r="G99" s="21">
        <v>1.8849999999999999E-2</v>
      </c>
      <c r="H99" s="21">
        <v>8.4900000000000003E-2</v>
      </c>
      <c r="I99" s="4">
        <v>486</v>
      </c>
      <c r="J99" s="5">
        <f t="shared" si="8"/>
        <v>0.12454499999999999</v>
      </c>
      <c r="K99" s="5">
        <f t="shared" si="9"/>
        <v>8.9044499999999999E-2</v>
      </c>
      <c r="L99" s="5">
        <f t="shared" si="10"/>
        <v>5.3440499999999988E-2</v>
      </c>
      <c r="M99" s="5">
        <f t="shared" si="11"/>
        <v>2.8979999999999995E-2</v>
      </c>
      <c r="N99" s="5">
        <f t="shared" si="12"/>
        <v>1.3006499999999999E-2</v>
      </c>
      <c r="O99" s="5">
        <f t="shared" si="13"/>
        <v>5.8581000000000001E-2</v>
      </c>
    </row>
    <row r="100" spans="1:15" x14ac:dyDescent="0.25">
      <c r="A100" s="4">
        <v>488</v>
      </c>
      <c r="B100" s="4">
        <v>0.69</v>
      </c>
      <c r="C100" s="21">
        <v>0.20934999999999998</v>
      </c>
      <c r="D100" s="21">
        <v>0.1507</v>
      </c>
      <c r="E100" s="21">
        <v>8.9650000000000007E-2</v>
      </c>
      <c r="F100" s="21">
        <v>4.965E-2</v>
      </c>
      <c r="G100" s="21">
        <v>1.575E-2</v>
      </c>
      <c r="H100" s="21">
        <v>9.3650000000000011E-2</v>
      </c>
      <c r="I100" s="4">
        <v>488</v>
      </c>
      <c r="J100" s="5">
        <f t="shared" si="8"/>
        <v>0.14445149999999998</v>
      </c>
      <c r="K100" s="5">
        <f t="shared" si="9"/>
        <v>0.10398299999999999</v>
      </c>
      <c r="L100" s="5">
        <f t="shared" si="10"/>
        <v>6.1858500000000004E-2</v>
      </c>
      <c r="M100" s="5">
        <f t="shared" si="11"/>
        <v>3.4258499999999997E-2</v>
      </c>
      <c r="N100" s="5">
        <f t="shared" si="12"/>
        <v>1.0867499999999999E-2</v>
      </c>
      <c r="O100" s="5">
        <f t="shared" si="13"/>
        <v>6.4618500000000009E-2</v>
      </c>
    </row>
    <row r="101" spans="1:15" x14ac:dyDescent="0.25">
      <c r="A101" s="4">
        <v>490</v>
      </c>
      <c r="B101" s="4">
        <v>0.7</v>
      </c>
      <c r="C101" s="21">
        <v>0.24409999999999998</v>
      </c>
      <c r="D101" s="21">
        <v>0.1764</v>
      </c>
      <c r="E101" s="21">
        <v>0.10455</v>
      </c>
      <c r="F101" s="21">
        <v>5.8200000000000002E-2</v>
      </c>
      <c r="G101" s="21">
        <v>1.3349999999999999E-2</v>
      </c>
      <c r="H101" s="21">
        <v>0.107</v>
      </c>
      <c r="I101" s="4">
        <v>490</v>
      </c>
      <c r="J101" s="5">
        <f t="shared" si="8"/>
        <v>0.17086999999999997</v>
      </c>
      <c r="K101" s="5">
        <f t="shared" si="9"/>
        <v>0.12347999999999999</v>
      </c>
      <c r="L101" s="5">
        <f t="shared" si="10"/>
        <v>7.3185E-2</v>
      </c>
      <c r="M101" s="5">
        <f t="shared" si="11"/>
        <v>4.0739999999999998E-2</v>
      </c>
      <c r="N101" s="5">
        <f t="shared" si="12"/>
        <v>9.3449999999999991E-3</v>
      </c>
      <c r="O101" s="5">
        <f t="shared" si="13"/>
        <v>7.4899999999999994E-2</v>
      </c>
    </row>
    <row r="102" spans="1:15" x14ac:dyDescent="0.25">
      <c r="A102" s="4">
        <v>492</v>
      </c>
      <c r="B102" s="4">
        <v>0.7</v>
      </c>
      <c r="C102" s="21">
        <v>0.28325</v>
      </c>
      <c r="D102" s="21">
        <v>0.2059</v>
      </c>
      <c r="E102" s="21">
        <v>0.12204999999999999</v>
      </c>
      <c r="F102" s="21">
        <v>6.7750000000000005E-2</v>
      </c>
      <c r="G102" s="21">
        <v>1.12645E-2</v>
      </c>
      <c r="H102" s="21">
        <v>0.12590000000000001</v>
      </c>
      <c r="I102" s="4">
        <v>492</v>
      </c>
      <c r="J102" s="5">
        <f t="shared" si="8"/>
        <v>0.19827499999999998</v>
      </c>
      <c r="K102" s="5">
        <f t="shared" si="9"/>
        <v>0.14412999999999998</v>
      </c>
      <c r="L102" s="5">
        <f t="shared" si="10"/>
        <v>8.5434999999999983E-2</v>
      </c>
      <c r="M102" s="5">
        <f t="shared" si="11"/>
        <v>4.7425000000000002E-2</v>
      </c>
      <c r="N102" s="5">
        <f t="shared" si="12"/>
        <v>7.8851500000000005E-3</v>
      </c>
      <c r="O102" s="5">
        <f t="shared" si="13"/>
        <v>8.813E-2</v>
      </c>
    </row>
    <row r="103" spans="1:15" x14ac:dyDescent="0.25">
      <c r="A103" s="4">
        <v>494</v>
      </c>
      <c r="B103" s="4">
        <v>0.7</v>
      </c>
      <c r="C103" s="21">
        <v>0.32700000000000001</v>
      </c>
      <c r="D103" s="21">
        <v>0.2384</v>
      </c>
      <c r="E103" s="21">
        <v>0.14094999999999999</v>
      </c>
      <c r="F103" s="21">
        <v>7.8350000000000003E-2</v>
      </c>
      <c r="G103" s="21">
        <v>9.4355499999999991E-3</v>
      </c>
      <c r="H103" s="21">
        <v>0.15104999999999999</v>
      </c>
      <c r="I103" s="4">
        <v>494</v>
      </c>
      <c r="J103" s="5">
        <f t="shared" si="8"/>
        <v>0.22889999999999999</v>
      </c>
      <c r="K103" s="5">
        <f t="shared" si="9"/>
        <v>0.16688</v>
      </c>
      <c r="L103" s="5">
        <f t="shared" si="10"/>
        <v>9.8664999999999989E-2</v>
      </c>
      <c r="M103" s="5">
        <f t="shared" si="11"/>
        <v>5.4844999999999998E-2</v>
      </c>
      <c r="N103" s="5">
        <f t="shared" si="12"/>
        <v>6.6048849999999987E-3</v>
      </c>
      <c r="O103" s="5">
        <f t="shared" si="13"/>
        <v>0.10573499999999998</v>
      </c>
    </row>
    <row r="104" spans="1:15" x14ac:dyDescent="0.25">
      <c r="A104" s="4">
        <v>496</v>
      </c>
      <c r="B104" s="4">
        <v>0.7</v>
      </c>
      <c r="C104" s="21">
        <v>0.37304999999999999</v>
      </c>
      <c r="D104" s="21">
        <v>0.27279999999999999</v>
      </c>
      <c r="E104" s="21">
        <v>0.16110000000000002</v>
      </c>
      <c r="F104" s="21">
        <v>8.9900000000000008E-2</v>
      </c>
      <c r="G104" s="21">
        <v>8.3938499999999996E-3</v>
      </c>
      <c r="H104" s="21">
        <v>0.18340000000000001</v>
      </c>
      <c r="I104" s="4">
        <v>496</v>
      </c>
      <c r="J104" s="5">
        <f t="shared" si="8"/>
        <v>0.26113500000000001</v>
      </c>
      <c r="K104" s="5">
        <f t="shared" si="9"/>
        <v>0.19095999999999999</v>
      </c>
      <c r="L104" s="5">
        <f t="shared" si="10"/>
        <v>0.11277000000000001</v>
      </c>
      <c r="M104" s="5">
        <f t="shared" si="11"/>
        <v>6.293E-2</v>
      </c>
      <c r="N104" s="5">
        <f t="shared" si="12"/>
        <v>5.8756949999999994E-3</v>
      </c>
      <c r="O104" s="5">
        <f t="shared" si="13"/>
        <v>0.12837999999999999</v>
      </c>
    </row>
    <row r="105" spans="1:15" x14ac:dyDescent="0.25">
      <c r="A105" s="4">
        <v>498</v>
      </c>
      <c r="B105" s="4">
        <v>0.71</v>
      </c>
      <c r="C105" s="21">
        <v>0.42085</v>
      </c>
      <c r="D105" s="21">
        <v>0.30910000000000004</v>
      </c>
      <c r="E105" s="21">
        <v>0.18260000000000001</v>
      </c>
      <c r="F105" s="21">
        <v>0.1021</v>
      </c>
      <c r="G105" s="21">
        <v>7.5837000000000005E-3</v>
      </c>
      <c r="H105" s="21">
        <v>0.22459999999999999</v>
      </c>
      <c r="I105" s="4">
        <v>498</v>
      </c>
      <c r="J105" s="5">
        <f t="shared" si="8"/>
        <v>0.2988035</v>
      </c>
      <c r="K105" s="5">
        <f t="shared" si="9"/>
        <v>0.21946100000000002</v>
      </c>
      <c r="L105" s="5">
        <f t="shared" si="10"/>
        <v>0.12964600000000001</v>
      </c>
      <c r="M105" s="5">
        <f t="shared" si="11"/>
        <v>7.2491E-2</v>
      </c>
      <c r="N105" s="5">
        <f t="shared" si="12"/>
        <v>5.3844269999999998E-3</v>
      </c>
      <c r="O105" s="5">
        <f t="shared" si="13"/>
        <v>0.159466</v>
      </c>
    </row>
    <row r="106" spans="1:15" x14ac:dyDescent="0.25">
      <c r="A106" s="4">
        <v>500</v>
      </c>
      <c r="B106" s="4">
        <v>0.71</v>
      </c>
      <c r="C106" s="21">
        <v>0.47020000000000001</v>
      </c>
      <c r="D106" s="21">
        <v>0.34649999999999997</v>
      </c>
      <c r="E106" s="21">
        <v>0.20529999999999998</v>
      </c>
      <c r="F106" s="21">
        <v>0.11455000000000001</v>
      </c>
      <c r="G106" s="21">
        <v>6.64425E-3</v>
      </c>
      <c r="H106" s="21">
        <v>0.2762</v>
      </c>
      <c r="I106" s="4">
        <v>500</v>
      </c>
      <c r="J106" s="5">
        <f t="shared" si="8"/>
        <v>0.33384199999999997</v>
      </c>
      <c r="K106" s="5">
        <f t="shared" si="9"/>
        <v>0.24601499999999996</v>
      </c>
      <c r="L106" s="5">
        <f t="shared" si="10"/>
        <v>0.14576299999999998</v>
      </c>
      <c r="M106" s="5">
        <f t="shared" si="11"/>
        <v>8.13305E-2</v>
      </c>
      <c r="N106" s="5">
        <f t="shared" si="12"/>
        <v>4.7174174999999995E-3</v>
      </c>
      <c r="O106" s="5">
        <f t="shared" si="13"/>
        <v>0.196102</v>
      </c>
    </row>
    <row r="107" spans="1:15" x14ac:dyDescent="0.25">
      <c r="A107" s="4">
        <v>502</v>
      </c>
      <c r="B107" s="4">
        <v>0.71</v>
      </c>
      <c r="C107" s="21">
        <v>0.52349999999999997</v>
      </c>
      <c r="D107" s="21">
        <v>0.38250000000000001</v>
      </c>
      <c r="E107" s="21">
        <v>0.22775000000000001</v>
      </c>
      <c r="F107" s="21">
        <v>0.1275</v>
      </c>
      <c r="G107" s="21">
        <v>6.1527000000000005E-3</v>
      </c>
      <c r="H107" s="21">
        <v>0.3392</v>
      </c>
      <c r="I107" s="4">
        <v>502</v>
      </c>
      <c r="J107" s="5">
        <f t="shared" si="8"/>
        <v>0.37168499999999993</v>
      </c>
      <c r="K107" s="5">
        <f t="shared" si="9"/>
        <v>0.27157500000000001</v>
      </c>
      <c r="L107" s="5">
        <f t="shared" si="10"/>
        <v>0.1617025</v>
      </c>
      <c r="M107" s="5">
        <f t="shared" si="11"/>
        <v>9.0524999999999994E-2</v>
      </c>
      <c r="N107" s="5">
        <f t="shared" si="12"/>
        <v>4.3684170000000003E-3</v>
      </c>
      <c r="O107" s="5">
        <f t="shared" si="13"/>
        <v>0.24083199999999999</v>
      </c>
    </row>
    <row r="108" spans="1:15" x14ac:dyDescent="0.25">
      <c r="A108" s="4">
        <v>504</v>
      </c>
      <c r="B108" s="4">
        <v>0.71</v>
      </c>
      <c r="C108" s="21">
        <v>0.57440000000000002</v>
      </c>
      <c r="D108" s="21">
        <v>0.42215000000000003</v>
      </c>
      <c r="E108" s="21">
        <v>0.25019999999999998</v>
      </c>
      <c r="F108" s="21">
        <v>0.14000000000000001</v>
      </c>
      <c r="G108" s="21">
        <v>5.3370500000000003E-3</v>
      </c>
      <c r="H108" s="21">
        <v>0.4153</v>
      </c>
      <c r="I108" s="4">
        <v>504</v>
      </c>
      <c r="J108" s="5">
        <f t="shared" si="8"/>
        <v>0.40782400000000002</v>
      </c>
      <c r="K108" s="5">
        <f t="shared" si="9"/>
        <v>0.29972650000000001</v>
      </c>
      <c r="L108" s="5">
        <f t="shared" si="10"/>
        <v>0.17764199999999997</v>
      </c>
      <c r="M108" s="5">
        <f t="shared" si="11"/>
        <v>9.9400000000000002E-2</v>
      </c>
      <c r="N108" s="5">
        <f t="shared" si="12"/>
        <v>3.7893054999999999E-3</v>
      </c>
      <c r="O108" s="5">
        <f t="shared" si="13"/>
        <v>0.29486299999999999</v>
      </c>
    </row>
    <row r="109" spans="1:15" x14ac:dyDescent="0.25">
      <c r="A109" s="4">
        <v>506</v>
      </c>
      <c r="B109" s="4">
        <v>0.72</v>
      </c>
      <c r="C109" s="21">
        <v>0.62419999999999998</v>
      </c>
      <c r="D109" s="21">
        <v>0.45974999999999999</v>
      </c>
      <c r="E109" s="21">
        <v>0.27239999999999998</v>
      </c>
      <c r="F109" s="21">
        <v>0.15245</v>
      </c>
      <c r="G109" s="21">
        <v>4.7800999999999998E-3</v>
      </c>
      <c r="H109" s="21">
        <v>0.505</v>
      </c>
      <c r="I109" s="4">
        <v>506</v>
      </c>
      <c r="J109" s="5">
        <f t="shared" si="8"/>
        <v>0.44942399999999999</v>
      </c>
      <c r="K109" s="5">
        <f t="shared" si="9"/>
        <v>0.33101999999999998</v>
      </c>
      <c r="L109" s="5">
        <f t="shared" si="10"/>
        <v>0.19612799999999997</v>
      </c>
      <c r="M109" s="5">
        <f t="shared" si="11"/>
        <v>0.109764</v>
      </c>
      <c r="N109" s="5">
        <f t="shared" si="12"/>
        <v>3.4416719999999998E-3</v>
      </c>
      <c r="O109" s="5">
        <f t="shared" si="13"/>
        <v>0.36359999999999998</v>
      </c>
    </row>
    <row r="110" spans="1:15" x14ac:dyDescent="0.25">
      <c r="A110" s="4">
        <v>508</v>
      </c>
      <c r="B110" s="4">
        <v>0.72</v>
      </c>
      <c r="C110" s="21">
        <v>0.67130000000000001</v>
      </c>
      <c r="D110" s="21">
        <v>0.49529999999999996</v>
      </c>
      <c r="E110" s="21">
        <v>0.29364999999999997</v>
      </c>
      <c r="F110" s="21">
        <v>0.16455</v>
      </c>
      <c r="G110" s="21">
        <v>4.5305499999999995E-3</v>
      </c>
      <c r="H110" s="21">
        <v>0.60555000000000003</v>
      </c>
      <c r="I110" s="4">
        <v>508</v>
      </c>
      <c r="J110" s="5">
        <f t="shared" si="8"/>
        <v>0.48333599999999999</v>
      </c>
      <c r="K110" s="5">
        <f t="shared" si="9"/>
        <v>0.35661599999999993</v>
      </c>
      <c r="L110" s="5">
        <f t="shared" si="10"/>
        <v>0.21142799999999998</v>
      </c>
      <c r="M110" s="5">
        <f t="shared" si="11"/>
        <v>0.118476</v>
      </c>
      <c r="N110" s="5">
        <f t="shared" si="12"/>
        <v>3.2619959999999996E-3</v>
      </c>
      <c r="O110" s="5">
        <f t="shared" si="13"/>
        <v>0.43599599999999999</v>
      </c>
    </row>
    <row r="111" spans="1:15" x14ac:dyDescent="0.25">
      <c r="A111" s="4">
        <v>510</v>
      </c>
      <c r="B111" s="4">
        <v>0.72</v>
      </c>
      <c r="C111" s="21">
        <v>0.71415000000000006</v>
      </c>
      <c r="D111" s="21">
        <v>0.52905000000000002</v>
      </c>
      <c r="E111" s="21">
        <v>0.31425000000000003</v>
      </c>
      <c r="F111" s="21">
        <v>0.17615</v>
      </c>
      <c r="G111" s="21">
        <v>4.2947000000000003E-3</v>
      </c>
      <c r="H111" s="21">
        <v>0.72409999999999997</v>
      </c>
      <c r="I111" s="4">
        <v>510</v>
      </c>
      <c r="J111" s="5">
        <f t="shared" si="8"/>
        <v>0.51418799999999998</v>
      </c>
      <c r="K111" s="5">
        <f t="shared" si="9"/>
        <v>0.38091599999999998</v>
      </c>
      <c r="L111" s="5">
        <f t="shared" si="10"/>
        <v>0.22626000000000002</v>
      </c>
      <c r="M111" s="5">
        <f t="shared" si="11"/>
        <v>0.126828</v>
      </c>
      <c r="N111" s="5">
        <f t="shared" si="12"/>
        <v>3.092184E-3</v>
      </c>
      <c r="O111" s="5">
        <f t="shared" si="13"/>
        <v>0.52135199999999993</v>
      </c>
    </row>
    <row r="112" spans="1:15" x14ac:dyDescent="0.25">
      <c r="A112" s="4">
        <v>512</v>
      </c>
      <c r="B112" s="4">
        <v>0.72</v>
      </c>
      <c r="C112" s="21">
        <v>0.75290000000000001</v>
      </c>
      <c r="D112" s="21">
        <v>0.56079999999999997</v>
      </c>
      <c r="E112" s="21">
        <v>0.33384999999999998</v>
      </c>
      <c r="F112" s="21">
        <v>0.18709999999999999</v>
      </c>
      <c r="G112" s="21">
        <v>4.3424499999999994E-3</v>
      </c>
      <c r="H112" s="21">
        <v>0.84675000000000011</v>
      </c>
      <c r="I112" s="4">
        <v>512</v>
      </c>
      <c r="J112" s="5">
        <f t="shared" si="8"/>
        <v>0.54208800000000001</v>
      </c>
      <c r="K112" s="5">
        <f t="shared" si="9"/>
        <v>0.40377599999999997</v>
      </c>
      <c r="L112" s="5">
        <f t="shared" si="10"/>
        <v>0.24037199999999997</v>
      </c>
      <c r="M112" s="5">
        <f t="shared" si="11"/>
        <v>0.134712</v>
      </c>
      <c r="N112" s="5">
        <f t="shared" si="12"/>
        <v>3.1265639999999996E-3</v>
      </c>
      <c r="O112" s="5">
        <f t="shared" si="13"/>
        <v>0.60966000000000009</v>
      </c>
    </row>
    <row r="113" spans="1:15" x14ac:dyDescent="0.25">
      <c r="A113" s="4">
        <v>514</v>
      </c>
      <c r="B113" s="4">
        <v>0.73</v>
      </c>
      <c r="C113" s="21">
        <v>0.7873</v>
      </c>
      <c r="D113" s="21">
        <v>0.59</v>
      </c>
      <c r="E113" s="21">
        <v>0.35215000000000002</v>
      </c>
      <c r="F113" s="21">
        <v>0.19714999999999999</v>
      </c>
      <c r="G113" s="21">
        <v>4.1628500000000001E-3</v>
      </c>
      <c r="H113" s="21">
        <v>0.97619999999999996</v>
      </c>
      <c r="I113" s="4">
        <v>514</v>
      </c>
      <c r="J113" s="5">
        <f t="shared" si="8"/>
        <v>0.57472899999999993</v>
      </c>
      <c r="K113" s="5">
        <f t="shared" si="9"/>
        <v>0.43069999999999997</v>
      </c>
      <c r="L113" s="5">
        <f t="shared" si="10"/>
        <v>0.25706950000000001</v>
      </c>
      <c r="M113" s="5">
        <f t="shared" si="11"/>
        <v>0.14391949999999998</v>
      </c>
      <c r="N113" s="5">
        <f t="shared" si="12"/>
        <v>3.0388805000000001E-3</v>
      </c>
      <c r="O113" s="5">
        <f t="shared" si="13"/>
        <v>0.71262599999999998</v>
      </c>
    </row>
    <row r="114" spans="1:15" x14ac:dyDescent="0.25">
      <c r="A114" s="4">
        <v>516</v>
      </c>
      <c r="B114" s="4">
        <v>0.73</v>
      </c>
      <c r="C114" s="21">
        <v>0.81625000000000003</v>
      </c>
      <c r="D114" s="21">
        <v>0.61604999999999999</v>
      </c>
      <c r="E114" s="21">
        <v>0.36909999999999998</v>
      </c>
      <c r="F114" s="21">
        <v>0.20715</v>
      </c>
      <c r="G114" s="21">
        <v>3.7625499999999999E-3</v>
      </c>
      <c r="H114" s="21">
        <v>1.0945</v>
      </c>
      <c r="I114" s="4">
        <v>516</v>
      </c>
      <c r="J114" s="5">
        <f t="shared" si="8"/>
        <v>0.59586249999999996</v>
      </c>
      <c r="K114" s="5">
        <f t="shared" si="9"/>
        <v>0.44971649999999996</v>
      </c>
      <c r="L114" s="5">
        <f t="shared" si="10"/>
        <v>0.26944299999999999</v>
      </c>
      <c r="M114" s="5">
        <f t="shared" si="11"/>
        <v>0.15121950000000001</v>
      </c>
      <c r="N114" s="5">
        <f t="shared" si="12"/>
        <v>2.7466614999999998E-3</v>
      </c>
      <c r="O114" s="5">
        <f t="shared" si="13"/>
        <v>0.79898500000000006</v>
      </c>
    </row>
    <row r="115" spans="1:15" x14ac:dyDescent="0.25">
      <c r="A115" s="4">
        <v>518</v>
      </c>
      <c r="B115" s="4">
        <v>0.73</v>
      </c>
      <c r="C115" s="21">
        <v>0.84104999999999996</v>
      </c>
      <c r="D115" s="21">
        <v>0.63939999999999997</v>
      </c>
      <c r="E115" s="21">
        <v>0.38449999999999995</v>
      </c>
      <c r="F115" s="21">
        <v>0.21594999999999998</v>
      </c>
      <c r="G115" s="21">
        <v>3.6015999999999999E-3</v>
      </c>
      <c r="H115" s="21">
        <v>1.1974</v>
      </c>
      <c r="I115" s="4">
        <v>518</v>
      </c>
      <c r="J115" s="5">
        <f t="shared" si="8"/>
        <v>0.61396649999999997</v>
      </c>
      <c r="K115" s="5">
        <f t="shared" si="9"/>
        <v>0.46676199999999995</v>
      </c>
      <c r="L115" s="5">
        <f t="shared" si="10"/>
        <v>0.28068499999999996</v>
      </c>
      <c r="M115" s="5">
        <f t="shared" si="11"/>
        <v>0.15764349999999999</v>
      </c>
      <c r="N115" s="5">
        <f t="shared" si="12"/>
        <v>2.6291679999999999E-3</v>
      </c>
      <c r="O115" s="5">
        <f t="shared" si="13"/>
        <v>0.87410200000000005</v>
      </c>
    </row>
    <row r="116" spans="1:15" x14ac:dyDescent="0.25">
      <c r="A116" s="4">
        <v>520</v>
      </c>
      <c r="B116" s="4">
        <v>0.73</v>
      </c>
      <c r="C116" s="21">
        <v>0.86380000000000001</v>
      </c>
      <c r="D116" s="21">
        <v>0.66134999999999999</v>
      </c>
      <c r="E116" s="21">
        <v>0.39985000000000004</v>
      </c>
      <c r="F116" s="21">
        <v>0.22465000000000002</v>
      </c>
      <c r="G116" s="21">
        <v>3.4536499999999999E-3</v>
      </c>
      <c r="H116" s="21">
        <v>1.28335</v>
      </c>
      <c r="I116" s="4">
        <v>520</v>
      </c>
      <c r="J116" s="5">
        <f t="shared" si="8"/>
        <v>0.63057399999999997</v>
      </c>
      <c r="K116" s="5">
        <f t="shared" si="9"/>
        <v>0.48278549999999998</v>
      </c>
      <c r="L116" s="5">
        <f t="shared" si="10"/>
        <v>0.2918905</v>
      </c>
      <c r="M116" s="5">
        <f t="shared" si="11"/>
        <v>0.16399450000000002</v>
      </c>
      <c r="N116" s="5">
        <f t="shared" si="12"/>
        <v>2.5211645E-3</v>
      </c>
      <c r="O116" s="5">
        <f t="shared" si="13"/>
        <v>0.9368455</v>
      </c>
    </row>
    <row r="117" spans="1:15" x14ac:dyDescent="0.25">
      <c r="A117" s="4">
        <v>522</v>
      </c>
      <c r="B117" s="4">
        <v>0.74</v>
      </c>
      <c r="C117" s="21">
        <v>0.88430000000000009</v>
      </c>
      <c r="D117" s="21">
        <v>0.68049999999999999</v>
      </c>
      <c r="E117" s="21">
        <v>0.41300000000000003</v>
      </c>
      <c r="F117" s="21">
        <v>0.23194999999999999</v>
      </c>
      <c r="G117" s="21">
        <v>3.2885500000000003E-3</v>
      </c>
      <c r="H117" s="21">
        <v>1.3492</v>
      </c>
      <c r="I117" s="4">
        <v>522</v>
      </c>
      <c r="J117" s="5">
        <f t="shared" si="8"/>
        <v>0.65438200000000002</v>
      </c>
      <c r="K117" s="5">
        <f t="shared" si="9"/>
        <v>0.50356999999999996</v>
      </c>
      <c r="L117" s="5">
        <f t="shared" si="10"/>
        <v>0.30562</v>
      </c>
      <c r="M117" s="5">
        <f t="shared" si="11"/>
        <v>0.17164299999999999</v>
      </c>
      <c r="N117" s="5">
        <f t="shared" si="12"/>
        <v>2.433527E-3</v>
      </c>
      <c r="O117" s="5">
        <f t="shared" si="13"/>
        <v>0.99840799999999996</v>
      </c>
    </row>
    <row r="118" spans="1:15" x14ac:dyDescent="0.25">
      <c r="A118" s="4">
        <v>524</v>
      </c>
      <c r="B118" s="4">
        <v>0.74</v>
      </c>
      <c r="C118" s="21">
        <v>0.90229999999999999</v>
      </c>
      <c r="D118" s="21">
        <v>0.69764999999999999</v>
      </c>
      <c r="E118" s="21">
        <v>0.42525000000000002</v>
      </c>
      <c r="F118" s="21">
        <v>0.23860000000000001</v>
      </c>
      <c r="G118" s="21">
        <v>3.2763000000000002E-3</v>
      </c>
      <c r="H118" s="21">
        <v>1.39575</v>
      </c>
      <c r="I118" s="4">
        <v>524</v>
      </c>
      <c r="J118" s="5">
        <f t="shared" si="8"/>
        <v>0.66770200000000002</v>
      </c>
      <c r="K118" s="5">
        <f t="shared" si="9"/>
        <v>0.51626099999999997</v>
      </c>
      <c r="L118" s="5">
        <f t="shared" si="10"/>
        <v>0.31468499999999999</v>
      </c>
      <c r="M118" s="5">
        <f t="shared" si="11"/>
        <v>0.176564</v>
      </c>
      <c r="N118" s="5">
        <f t="shared" si="12"/>
        <v>2.4244620000000001E-3</v>
      </c>
      <c r="O118" s="5">
        <f t="shared" si="13"/>
        <v>1.0328550000000001</v>
      </c>
    </row>
    <row r="119" spans="1:15" x14ac:dyDescent="0.25">
      <c r="A119" s="4">
        <v>526</v>
      </c>
      <c r="B119" s="4">
        <v>0.75</v>
      </c>
      <c r="C119" s="21">
        <v>0.91884999999999994</v>
      </c>
      <c r="D119" s="21">
        <v>0.7127</v>
      </c>
      <c r="E119" s="21">
        <v>0.43559999999999999</v>
      </c>
      <c r="F119" s="21">
        <v>0.24509999999999998</v>
      </c>
      <c r="G119" s="21">
        <v>3.4615499999999999E-3</v>
      </c>
      <c r="H119" s="21">
        <v>1.4240999999999999</v>
      </c>
      <c r="I119" s="4">
        <v>526</v>
      </c>
      <c r="J119" s="5">
        <f t="shared" si="8"/>
        <v>0.68913749999999996</v>
      </c>
      <c r="K119" s="5">
        <f t="shared" si="9"/>
        <v>0.53452500000000003</v>
      </c>
      <c r="L119" s="5">
        <f t="shared" si="10"/>
        <v>0.32669999999999999</v>
      </c>
      <c r="M119" s="5">
        <f t="shared" si="11"/>
        <v>0.18382499999999999</v>
      </c>
      <c r="N119" s="5">
        <f t="shared" si="12"/>
        <v>2.5961624999999997E-3</v>
      </c>
      <c r="O119" s="5">
        <f t="shared" si="13"/>
        <v>1.0680749999999999</v>
      </c>
    </row>
    <row r="120" spans="1:15" x14ac:dyDescent="0.25">
      <c r="A120" s="4">
        <v>528</v>
      </c>
      <c r="B120" s="4">
        <v>0.75</v>
      </c>
      <c r="C120" s="21">
        <v>0.93409999999999993</v>
      </c>
      <c r="D120" s="21">
        <v>0.72649999999999992</v>
      </c>
      <c r="E120" s="21">
        <v>0.44630000000000003</v>
      </c>
      <c r="F120" s="21">
        <v>0.25085000000000002</v>
      </c>
      <c r="G120" s="21">
        <v>3.2288E-3</v>
      </c>
      <c r="H120" s="21">
        <v>1.4367000000000001</v>
      </c>
      <c r="I120" s="4">
        <v>528</v>
      </c>
      <c r="J120" s="5">
        <f t="shared" si="8"/>
        <v>0.70057499999999995</v>
      </c>
      <c r="K120" s="5">
        <f t="shared" si="9"/>
        <v>0.544875</v>
      </c>
      <c r="L120" s="5">
        <f t="shared" si="10"/>
        <v>0.33472500000000005</v>
      </c>
      <c r="M120" s="5">
        <f t="shared" si="11"/>
        <v>0.18813750000000001</v>
      </c>
      <c r="N120" s="5">
        <f t="shared" si="12"/>
        <v>2.4215999999999999E-3</v>
      </c>
      <c r="O120" s="5">
        <f t="shared" si="13"/>
        <v>1.0775250000000001</v>
      </c>
    </row>
    <row r="121" spans="1:15" x14ac:dyDescent="0.25">
      <c r="A121" s="4">
        <v>530</v>
      </c>
      <c r="B121" s="4">
        <v>0.76</v>
      </c>
      <c r="C121" s="21">
        <v>0.94874999999999998</v>
      </c>
      <c r="D121" s="21">
        <v>0.73950000000000005</v>
      </c>
      <c r="E121" s="21">
        <v>0.45530000000000004</v>
      </c>
      <c r="F121" s="21">
        <v>0.25644999999999996</v>
      </c>
      <c r="G121" s="21">
        <v>3.2925000000000003E-3</v>
      </c>
      <c r="H121" s="21">
        <v>1.4338</v>
      </c>
      <c r="I121" s="4">
        <v>530</v>
      </c>
      <c r="J121" s="5">
        <f t="shared" si="8"/>
        <v>0.72104999999999997</v>
      </c>
      <c r="K121" s="5">
        <f t="shared" si="9"/>
        <v>0.56202000000000008</v>
      </c>
      <c r="L121" s="5">
        <f t="shared" si="10"/>
        <v>0.34602800000000006</v>
      </c>
      <c r="M121" s="5">
        <f t="shared" si="11"/>
        <v>0.19490199999999996</v>
      </c>
      <c r="N121" s="5">
        <f t="shared" si="12"/>
        <v>2.5023000000000003E-3</v>
      </c>
      <c r="O121" s="5">
        <f t="shared" si="13"/>
        <v>1.089688</v>
      </c>
    </row>
    <row r="122" spans="1:15" x14ac:dyDescent="0.25">
      <c r="A122" s="4">
        <v>532</v>
      </c>
      <c r="B122" s="4">
        <v>0.77</v>
      </c>
      <c r="C122" s="21">
        <v>0.96284999999999998</v>
      </c>
      <c r="D122" s="21">
        <v>0.75114999999999998</v>
      </c>
      <c r="E122" s="21">
        <v>0.46289999999999998</v>
      </c>
      <c r="F122" s="21">
        <v>0.26090000000000002</v>
      </c>
      <c r="G122" s="21">
        <v>3.4872499999999999E-3</v>
      </c>
      <c r="H122" s="21">
        <v>1.4140999999999999</v>
      </c>
      <c r="I122" s="4">
        <v>532</v>
      </c>
      <c r="J122" s="5">
        <f t="shared" si="8"/>
        <v>0.74139449999999996</v>
      </c>
      <c r="K122" s="5">
        <f t="shared" si="9"/>
        <v>0.5783855</v>
      </c>
      <c r="L122" s="5">
        <f t="shared" si="10"/>
        <v>0.356433</v>
      </c>
      <c r="M122" s="5">
        <f t="shared" si="11"/>
        <v>0.20089300000000002</v>
      </c>
      <c r="N122" s="5">
        <f t="shared" si="12"/>
        <v>2.6851825000000001E-3</v>
      </c>
      <c r="O122" s="5">
        <f t="shared" si="13"/>
        <v>1.088857</v>
      </c>
    </row>
    <row r="123" spans="1:15" x14ac:dyDescent="0.25">
      <c r="A123" s="4">
        <v>534</v>
      </c>
      <c r="B123" s="4">
        <v>0.78</v>
      </c>
      <c r="C123" s="21">
        <v>0.97534999999999994</v>
      </c>
      <c r="D123" s="21">
        <v>0.76144999999999996</v>
      </c>
      <c r="E123" s="21">
        <v>0.46945000000000003</v>
      </c>
      <c r="F123" s="21">
        <v>0.26469999999999999</v>
      </c>
      <c r="G123" s="21">
        <v>3.3052000000000003E-3</v>
      </c>
      <c r="H123" s="21">
        <v>1.3734</v>
      </c>
      <c r="I123" s="4">
        <v>534</v>
      </c>
      <c r="J123" s="5">
        <f t="shared" si="8"/>
        <v>0.76077300000000003</v>
      </c>
      <c r="K123" s="5">
        <f t="shared" si="9"/>
        <v>0.59393099999999999</v>
      </c>
      <c r="L123" s="5">
        <f t="shared" si="10"/>
        <v>0.36617100000000002</v>
      </c>
      <c r="M123" s="5">
        <f t="shared" si="11"/>
        <v>0.20646600000000001</v>
      </c>
      <c r="N123" s="5">
        <f t="shared" si="12"/>
        <v>2.5780560000000004E-3</v>
      </c>
      <c r="O123" s="5">
        <f t="shared" si="13"/>
        <v>1.0712520000000001</v>
      </c>
    </row>
    <row r="124" spans="1:15" x14ac:dyDescent="0.25">
      <c r="A124" s="4">
        <v>536</v>
      </c>
      <c r="B124" s="4">
        <v>0.8</v>
      </c>
      <c r="C124" s="21">
        <v>0.98825000000000007</v>
      </c>
      <c r="D124" s="21">
        <v>0.77129999999999999</v>
      </c>
      <c r="E124" s="21">
        <v>0.47555000000000003</v>
      </c>
      <c r="F124" s="21">
        <v>0.26800000000000002</v>
      </c>
      <c r="G124" s="21">
        <v>3.6101500000000003E-3</v>
      </c>
      <c r="H124" s="21">
        <v>1.3123</v>
      </c>
      <c r="I124" s="4">
        <v>536</v>
      </c>
      <c r="J124" s="5">
        <f t="shared" si="8"/>
        <v>0.79060000000000008</v>
      </c>
      <c r="K124" s="5">
        <f t="shared" si="9"/>
        <v>0.61704000000000003</v>
      </c>
      <c r="L124" s="5">
        <f t="shared" si="10"/>
        <v>0.38044000000000006</v>
      </c>
      <c r="M124" s="5">
        <f t="shared" si="11"/>
        <v>0.21440000000000003</v>
      </c>
      <c r="N124" s="5">
        <f t="shared" si="12"/>
        <v>2.8881200000000005E-3</v>
      </c>
      <c r="O124" s="5">
        <f t="shared" si="13"/>
        <v>1.0498400000000001</v>
      </c>
    </row>
    <row r="125" spans="1:15" x14ac:dyDescent="0.25">
      <c r="A125" s="4">
        <v>538</v>
      </c>
      <c r="B125" s="4">
        <v>0.81</v>
      </c>
      <c r="C125" s="21">
        <v>0.99869999999999992</v>
      </c>
      <c r="D125" s="21">
        <v>0.77954999999999997</v>
      </c>
      <c r="E125" s="21">
        <v>0.48009999999999997</v>
      </c>
      <c r="F125" s="21">
        <v>0.27060000000000001</v>
      </c>
      <c r="G125" s="21">
        <v>3.4225000000000002E-3</v>
      </c>
      <c r="H125" s="21">
        <v>1.2297</v>
      </c>
      <c r="I125" s="4">
        <v>538</v>
      </c>
      <c r="J125" s="5">
        <f t="shared" si="8"/>
        <v>0.80894699999999997</v>
      </c>
      <c r="K125" s="5">
        <f t="shared" si="9"/>
        <v>0.63143550000000004</v>
      </c>
      <c r="L125" s="5">
        <f t="shared" si="10"/>
        <v>0.38888099999999998</v>
      </c>
      <c r="M125" s="5">
        <f t="shared" si="11"/>
        <v>0.21918600000000002</v>
      </c>
      <c r="N125" s="5">
        <f t="shared" si="12"/>
        <v>2.7722250000000006E-3</v>
      </c>
      <c r="O125" s="5">
        <f t="shared" si="13"/>
        <v>0.99605700000000008</v>
      </c>
    </row>
    <row r="126" spans="1:15" x14ac:dyDescent="0.25">
      <c r="A126" s="4">
        <v>540</v>
      </c>
      <c r="B126" s="4">
        <v>0.82</v>
      </c>
      <c r="C126" s="21">
        <v>1.00925</v>
      </c>
      <c r="D126" s="21">
        <v>0.78744999999999998</v>
      </c>
      <c r="E126" s="21">
        <v>0.4844</v>
      </c>
      <c r="F126" s="21">
        <v>0.27295000000000003</v>
      </c>
      <c r="G126" s="21">
        <v>3.5452000000000001E-3</v>
      </c>
      <c r="H126" s="21">
        <v>1.13825</v>
      </c>
      <c r="I126" s="4">
        <v>540</v>
      </c>
      <c r="J126" s="5">
        <f t="shared" si="8"/>
        <v>0.8275849999999999</v>
      </c>
      <c r="K126" s="5">
        <f t="shared" si="9"/>
        <v>0.64570899999999998</v>
      </c>
      <c r="L126" s="5">
        <f t="shared" si="10"/>
        <v>0.39720799999999995</v>
      </c>
      <c r="M126" s="5">
        <f t="shared" si="11"/>
        <v>0.22381900000000002</v>
      </c>
      <c r="N126" s="5">
        <f t="shared" si="12"/>
        <v>2.907064E-3</v>
      </c>
      <c r="O126" s="5">
        <f t="shared" si="13"/>
        <v>0.93336499999999989</v>
      </c>
    </row>
    <row r="127" spans="1:15" x14ac:dyDescent="0.25">
      <c r="A127" s="4">
        <v>542</v>
      </c>
      <c r="B127" s="4">
        <v>0.83</v>
      </c>
      <c r="C127" s="21">
        <v>1.01895</v>
      </c>
      <c r="D127" s="21">
        <v>0.79454999999999998</v>
      </c>
      <c r="E127" s="21">
        <v>0.48804999999999998</v>
      </c>
      <c r="F127" s="21">
        <v>0.27534999999999998</v>
      </c>
      <c r="G127" s="21">
        <v>3.8180000000000002E-3</v>
      </c>
      <c r="H127" s="21">
        <v>1.0437500000000002</v>
      </c>
      <c r="I127" s="4">
        <v>542</v>
      </c>
      <c r="J127" s="5">
        <f t="shared" si="8"/>
        <v>0.84572849999999999</v>
      </c>
      <c r="K127" s="5">
        <f t="shared" si="9"/>
        <v>0.65947649999999991</v>
      </c>
      <c r="L127" s="5">
        <f t="shared" si="10"/>
        <v>0.40508149999999998</v>
      </c>
      <c r="M127" s="5">
        <f t="shared" si="11"/>
        <v>0.22854049999999998</v>
      </c>
      <c r="N127" s="5">
        <f t="shared" si="12"/>
        <v>3.1689399999999999E-3</v>
      </c>
      <c r="O127" s="5">
        <f t="shared" si="13"/>
        <v>0.86631250000000015</v>
      </c>
    </row>
    <row r="128" spans="1:15" x14ac:dyDescent="0.25">
      <c r="A128" s="4">
        <v>544</v>
      </c>
      <c r="B128" s="4">
        <v>0.84</v>
      </c>
      <c r="C128" s="21">
        <v>1.0287000000000002</v>
      </c>
      <c r="D128" s="21">
        <v>0.80154999999999998</v>
      </c>
      <c r="E128" s="21">
        <v>0.49214999999999998</v>
      </c>
      <c r="F128" s="21">
        <v>0.27895000000000003</v>
      </c>
      <c r="G128" s="21">
        <v>7.9375999999999995E-3</v>
      </c>
      <c r="H128" s="21">
        <v>0.95079999999999998</v>
      </c>
      <c r="I128" s="4">
        <v>544</v>
      </c>
      <c r="J128" s="5">
        <f t="shared" si="8"/>
        <v>0.8641080000000001</v>
      </c>
      <c r="K128" s="5">
        <f t="shared" si="9"/>
        <v>0.67330199999999996</v>
      </c>
      <c r="L128" s="5">
        <f t="shared" si="10"/>
        <v>0.41340599999999994</v>
      </c>
      <c r="M128" s="5">
        <f t="shared" si="11"/>
        <v>0.23431800000000003</v>
      </c>
      <c r="N128" s="5">
        <f t="shared" si="12"/>
        <v>6.667583999999999E-3</v>
      </c>
      <c r="O128" s="5">
        <f t="shared" si="13"/>
        <v>0.79867199999999994</v>
      </c>
    </row>
    <row r="129" spans="1:15" x14ac:dyDescent="0.25">
      <c r="A129" s="4">
        <v>546</v>
      </c>
      <c r="B129" s="4">
        <v>0.85</v>
      </c>
      <c r="C129" s="21">
        <v>1.0383</v>
      </c>
      <c r="D129" s="21">
        <v>0.80830000000000002</v>
      </c>
      <c r="E129" s="21">
        <v>0.496</v>
      </c>
      <c r="F129" s="21">
        <v>0.28154999999999997</v>
      </c>
      <c r="G129" s="21">
        <v>5.0842999999999999E-3</v>
      </c>
      <c r="H129" s="21">
        <v>0.86509999999999998</v>
      </c>
      <c r="I129" s="4">
        <v>546</v>
      </c>
      <c r="J129" s="5">
        <f t="shared" si="8"/>
        <v>0.88255499999999998</v>
      </c>
      <c r="K129" s="5">
        <f t="shared" si="9"/>
        <v>0.68705499999999997</v>
      </c>
      <c r="L129" s="5">
        <f t="shared" si="10"/>
        <v>0.42159999999999997</v>
      </c>
      <c r="M129" s="5">
        <f t="shared" si="11"/>
        <v>0.23931749999999996</v>
      </c>
      <c r="N129" s="5">
        <f t="shared" si="12"/>
        <v>4.3216549999999998E-3</v>
      </c>
      <c r="O129" s="5">
        <f t="shared" si="13"/>
        <v>0.73533499999999996</v>
      </c>
    </row>
    <row r="130" spans="1:15" x14ac:dyDescent="0.25">
      <c r="A130" s="4">
        <v>548</v>
      </c>
      <c r="B130" s="4">
        <v>0.86</v>
      </c>
      <c r="C130" s="21">
        <v>1.0443</v>
      </c>
      <c r="D130" s="21">
        <v>0.81109999999999993</v>
      </c>
      <c r="E130" s="21">
        <v>0.49545</v>
      </c>
      <c r="F130" s="21">
        <v>0.28044999999999998</v>
      </c>
      <c r="G130" s="21">
        <v>3.8555500000000001E-3</v>
      </c>
      <c r="H130" s="21">
        <v>0.77539999999999998</v>
      </c>
      <c r="I130" s="4">
        <v>548</v>
      </c>
      <c r="J130" s="5">
        <f t="shared" si="8"/>
        <v>0.89809799999999995</v>
      </c>
      <c r="K130" s="5">
        <f t="shared" si="9"/>
        <v>0.69754599999999989</v>
      </c>
      <c r="L130" s="5">
        <f t="shared" si="10"/>
        <v>0.42608699999999999</v>
      </c>
      <c r="M130" s="5">
        <f t="shared" si="11"/>
        <v>0.24118699999999998</v>
      </c>
      <c r="N130" s="5">
        <f t="shared" si="12"/>
        <v>3.3157730000000002E-3</v>
      </c>
      <c r="O130" s="5">
        <f t="shared" si="13"/>
        <v>0.66684399999999999</v>
      </c>
    </row>
    <row r="131" spans="1:15" x14ac:dyDescent="0.25">
      <c r="A131" s="4">
        <v>550</v>
      </c>
      <c r="B131" s="4">
        <v>0.87</v>
      </c>
      <c r="C131" s="21">
        <v>1.0508</v>
      </c>
      <c r="D131" s="21">
        <v>0.8146500000000001</v>
      </c>
      <c r="E131" s="21">
        <v>0.49640000000000001</v>
      </c>
      <c r="F131" s="21">
        <v>0.28120000000000001</v>
      </c>
      <c r="G131" s="21">
        <v>4.182E-3</v>
      </c>
      <c r="H131" s="21">
        <v>0.69625000000000004</v>
      </c>
      <c r="I131" s="4">
        <v>550</v>
      </c>
      <c r="J131" s="5">
        <f t="shared" si="8"/>
        <v>0.91419600000000001</v>
      </c>
      <c r="K131" s="5">
        <f t="shared" si="9"/>
        <v>0.70874550000000003</v>
      </c>
      <c r="L131" s="5">
        <f t="shared" si="10"/>
        <v>0.43186800000000003</v>
      </c>
      <c r="M131" s="5">
        <f t="shared" si="11"/>
        <v>0.244644</v>
      </c>
      <c r="N131" s="5">
        <f t="shared" si="12"/>
        <v>3.6383399999999999E-3</v>
      </c>
      <c r="O131" s="5">
        <f t="shared" si="13"/>
        <v>0.60573750000000004</v>
      </c>
    </row>
    <row r="132" spans="1:15" x14ac:dyDescent="0.25">
      <c r="A132" s="4">
        <v>552</v>
      </c>
      <c r="B132" s="4">
        <v>0.88</v>
      </c>
      <c r="C132" s="21">
        <v>1.05945</v>
      </c>
      <c r="D132" s="21">
        <v>0.81994999999999996</v>
      </c>
      <c r="E132" s="21">
        <v>0.49859999999999999</v>
      </c>
      <c r="F132" s="21">
        <v>0.28234999999999999</v>
      </c>
      <c r="G132" s="21">
        <v>4.2612499999999994E-3</v>
      </c>
      <c r="H132" s="21">
        <v>0.62560000000000004</v>
      </c>
      <c r="I132" s="4">
        <v>552</v>
      </c>
      <c r="J132" s="5">
        <f t="shared" si="8"/>
        <v>0.93231600000000003</v>
      </c>
      <c r="K132" s="5">
        <f t="shared" si="9"/>
        <v>0.72155599999999998</v>
      </c>
      <c r="L132" s="5">
        <f t="shared" si="10"/>
        <v>0.43876799999999999</v>
      </c>
      <c r="M132" s="5">
        <f t="shared" si="11"/>
        <v>0.24846799999999999</v>
      </c>
      <c r="N132" s="5">
        <f t="shared" si="12"/>
        <v>3.7498999999999996E-3</v>
      </c>
      <c r="O132" s="5">
        <f t="shared" si="13"/>
        <v>0.55052800000000002</v>
      </c>
    </row>
    <row r="133" spans="1:15" x14ac:dyDescent="0.25">
      <c r="A133" s="4">
        <v>554</v>
      </c>
      <c r="B133" s="4">
        <v>0.88</v>
      </c>
      <c r="C133" s="21">
        <v>1.0650500000000001</v>
      </c>
      <c r="D133" s="21">
        <v>0.82180000000000009</v>
      </c>
      <c r="E133" s="21">
        <v>0.49865000000000004</v>
      </c>
      <c r="F133" s="21">
        <v>0.28200000000000003</v>
      </c>
      <c r="G133" s="21">
        <v>4.1630499999999997E-3</v>
      </c>
      <c r="H133" s="21">
        <v>0.55804999999999993</v>
      </c>
      <c r="I133" s="4">
        <v>554</v>
      </c>
      <c r="J133" s="5">
        <f t="shared" si="8"/>
        <v>0.93724400000000008</v>
      </c>
      <c r="K133" s="5">
        <f t="shared" si="9"/>
        <v>0.72318400000000005</v>
      </c>
      <c r="L133" s="5">
        <f t="shared" si="10"/>
        <v>0.43881200000000004</v>
      </c>
      <c r="M133" s="5">
        <f t="shared" si="11"/>
        <v>0.24816000000000002</v>
      </c>
      <c r="N133" s="5">
        <f t="shared" si="12"/>
        <v>3.6634839999999998E-3</v>
      </c>
      <c r="O133" s="5">
        <f t="shared" si="13"/>
        <v>0.49108399999999996</v>
      </c>
    </row>
    <row r="134" spans="1:15" x14ac:dyDescent="0.25">
      <c r="A134" s="4">
        <v>556</v>
      </c>
      <c r="B134" s="4">
        <v>0.89</v>
      </c>
      <c r="C134" s="21">
        <v>1.0710500000000001</v>
      </c>
      <c r="D134" s="21">
        <v>0.82469999999999999</v>
      </c>
      <c r="E134" s="21">
        <v>0.49939999999999996</v>
      </c>
      <c r="F134" s="21">
        <v>0.2828</v>
      </c>
      <c r="G134" s="21">
        <v>4.3939000000000001E-3</v>
      </c>
      <c r="H134" s="21">
        <v>0.49775000000000003</v>
      </c>
      <c r="I134" s="4">
        <v>556</v>
      </c>
      <c r="J134" s="5">
        <f t="shared" ref="J134:J197" si="14">B134*C134</f>
        <v>0.9532345000000001</v>
      </c>
      <c r="K134" s="5">
        <f t="shared" ref="K134:K197" si="15">B134*D134</f>
        <v>0.73398300000000005</v>
      </c>
      <c r="L134" s="5">
        <f t="shared" ref="L134:L197" si="16">B134*E134</f>
        <v>0.44446599999999997</v>
      </c>
      <c r="M134" s="5">
        <f t="shared" ref="M134:M197" si="17">B134*F134</f>
        <v>0.25169200000000003</v>
      </c>
      <c r="N134" s="5">
        <f t="shared" ref="N134:N197" si="18">B134*G134</f>
        <v>3.9105709999999998E-3</v>
      </c>
      <c r="O134" s="5">
        <f t="shared" ref="O134:O197" si="19">B134*H134</f>
        <v>0.44299750000000004</v>
      </c>
    </row>
    <row r="135" spans="1:15" x14ac:dyDescent="0.25">
      <c r="A135" s="4">
        <v>558</v>
      </c>
      <c r="B135" s="4">
        <v>0.9</v>
      </c>
      <c r="C135" s="21">
        <v>1.0751500000000001</v>
      </c>
      <c r="D135" s="21">
        <v>0.82535000000000003</v>
      </c>
      <c r="E135" s="21">
        <v>0.49855000000000005</v>
      </c>
      <c r="F135" s="21">
        <v>0.28215000000000001</v>
      </c>
      <c r="G135" s="21">
        <v>4.6505499999999998E-3</v>
      </c>
      <c r="H135" s="21">
        <v>0.44210000000000005</v>
      </c>
      <c r="I135" s="4">
        <v>558</v>
      </c>
      <c r="J135" s="5">
        <f t="shared" si="14"/>
        <v>0.96763500000000002</v>
      </c>
      <c r="K135" s="5">
        <f t="shared" si="15"/>
        <v>0.742815</v>
      </c>
      <c r="L135" s="5">
        <f t="shared" si="16"/>
        <v>0.44869500000000007</v>
      </c>
      <c r="M135" s="5">
        <f t="shared" si="17"/>
        <v>0.25393500000000002</v>
      </c>
      <c r="N135" s="5">
        <f t="shared" si="18"/>
        <v>4.185495E-3</v>
      </c>
      <c r="O135" s="5">
        <f t="shared" si="19"/>
        <v>0.39789000000000008</v>
      </c>
    </row>
    <row r="136" spans="1:15" x14ac:dyDescent="0.25">
      <c r="A136" s="4">
        <v>560</v>
      </c>
      <c r="B136" s="4">
        <v>0.91</v>
      </c>
      <c r="C136" s="21">
        <v>1.0788</v>
      </c>
      <c r="D136" s="21">
        <v>0.82509999999999994</v>
      </c>
      <c r="E136" s="21">
        <v>0.49719999999999998</v>
      </c>
      <c r="F136" s="21">
        <v>0.28164999999999996</v>
      </c>
      <c r="G136" s="21">
        <v>4.6485499999999996E-3</v>
      </c>
      <c r="H136" s="21">
        <v>0.39175000000000004</v>
      </c>
      <c r="I136" s="4">
        <v>560</v>
      </c>
      <c r="J136" s="5">
        <f t="shared" si="14"/>
        <v>0.98170800000000003</v>
      </c>
      <c r="K136" s="5">
        <f t="shared" si="15"/>
        <v>0.75084099999999998</v>
      </c>
      <c r="L136" s="5">
        <f t="shared" si="16"/>
        <v>0.45245199999999997</v>
      </c>
      <c r="M136" s="5">
        <f t="shared" si="17"/>
        <v>0.25630149999999996</v>
      </c>
      <c r="N136" s="5">
        <f t="shared" si="18"/>
        <v>4.2301804999999998E-3</v>
      </c>
      <c r="O136" s="5">
        <f t="shared" si="19"/>
        <v>0.35649250000000005</v>
      </c>
    </row>
    <row r="137" spans="1:15" x14ac:dyDescent="0.25">
      <c r="A137" s="4">
        <v>562</v>
      </c>
      <c r="B137" s="4">
        <v>0.91</v>
      </c>
      <c r="C137" s="21">
        <v>1.0823</v>
      </c>
      <c r="D137" s="21">
        <v>0.82539999999999991</v>
      </c>
      <c r="E137" s="21">
        <v>0.49624999999999997</v>
      </c>
      <c r="F137" s="21">
        <v>0.28110000000000002</v>
      </c>
      <c r="G137" s="21">
        <v>5.0201999999999998E-3</v>
      </c>
      <c r="H137" s="21">
        <v>0.34745000000000004</v>
      </c>
      <c r="I137" s="4">
        <v>562</v>
      </c>
      <c r="J137" s="5">
        <f t="shared" si="14"/>
        <v>0.98489300000000002</v>
      </c>
      <c r="K137" s="5">
        <f t="shared" si="15"/>
        <v>0.75111399999999995</v>
      </c>
      <c r="L137" s="5">
        <f t="shared" si="16"/>
        <v>0.45158749999999998</v>
      </c>
      <c r="M137" s="5">
        <f t="shared" si="17"/>
        <v>0.255801</v>
      </c>
      <c r="N137" s="5">
        <f t="shared" si="18"/>
        <v>4.5683820000000002E-3</v>
      </c>
      <c r="O137" s="5">
        <f t="shared" si="19"/>
        <v>0.31617950000000006</v>
      </c>
    </row>
    <row r="138" spans="1:15" x14ac:dyDescent="0.25">
      <c r="A138" s="4">
        <v>564</v>
      </c>
      <c r="B138" s="4">
        <v>0.92</v>
      </c>
      <c r="C138" s="21">
        <v>1.0842000000000001</v>
      </c>
      <c r="D138" s="21">
        <v>0.82355</v>
      </c>
      <c r="E138" s="21">
        <v>0.49404999999999999</v>
      </c>
      <c r="F138" s="21">
        <v>0.27985000000000004</v>
      </c>
      <c r="G138" s="21">
        <v>5.2155500000000002E-3</v>
      </c>
      <c r="H138" s="21">
        <v>0.30705000000000005</v>
      </c>
      <c r="I138" s="4">
        <v>564</v>
      </c>
      <c r="J138" s="5">
        <f t="shared" si="14"/>
        <v>0.99746400000000013</v>
      </c>
      <c r="K138" s="5">
        <f t="shared" si="15"/>
        <v>0.75766600000000006</v>
      </c>
      <c r="L138" s="5">
        <f t="shared" si="16"/>
        <v>0.45452599999999999</v>
      </c>
      <c r="M138" s="5">
        <f t="shared" si="17"/>
        <v>0.25746200000000002</v>
      </c>
      <c r="N138" s="5">
        <f t="shared" si="18"/>
        <v>4.7983060000000004E-3</v>
      </c>
      <c r="O138" s="5">
        <f t="shared" si="19"/>
        <v>0.28248600000000007</v>
      </c>
    </row>
    <row r="139" spans="1:15" x14ac:dyDescent="0.25">
      <c r="A139" s="4">
        <v>566</v>
      </c>
      <c r="B139" s="4">
        <v>0.93</v>
      </c>
      <c r="C139" s="21">
        <v>1.0834000000000001</v>
      </c>
      <c r="D139" s="21">
        <v>0.81979999999999997</v>
      </c>
      <c r="E139" s="21">
        <v>0.49070000000000003</v>
      </c>
      <c r="F139" s="21">
        <v>0.27860000000000001</v>
      </c>
      <c r="G139" s="21">
        <v>5.3406499999999997E-3</v>
      </c>
      <c r="H139" s="21">
        <v>0.2707</v>
      </c>
      <c r="I139" s="4">
        <v>566</v>
      </c>
      <c r="J139" s="5">
        <f t="shared" si="14"/>
        <v>1.0075620000000003</v>
      </c>
      <c r="K139" s="5">
        <f t="shared" si="15"/>
        <v>0.76241400000000004</v>
      </c>
      <c r="L139" s="5">
        <f t="shared" si="16"/>
        <v>0.45635100000000006</v>
      </c>
      <c r="M139" s="5">
        <f t="shared" si="17"/>
        <v>0.25909800000000005</v>
      </c>
      <c r="N139" s="5">
        <f t="shared" si="18"/>
        <v>4.9668044999999997E-3</v>
      </c>
      <c r="O139" s="5">
        <f t="shared" si="19"/>
        <v>0.251751</v>
      </c>
    </row>
    <row r="140" spans="1:15" x14ac:dyDescent="0.25">
      <c r="A140" s="4">
        <v>568</v>
      </c>
      <c r="B140" s="4">
        <v>0.93</v>
      </c>
      <c r="C140" s="21">
        <v>1.0830500000000001</v>
      </c>
      <c r="D140" s="21">
        <v>0.81630000000000003</v>
      </c>
      <c r="E140" s="21">
        <v>0.48749999999999999</v>
      </c>
      <c r="F140" s="21">
        <v>0.27685000000000004</v>
      </c>
      <c r="G140" s="21">
        <v>5.55325E-3</v>
      </c>
      <c r="H140" s="21">
        <v>0.23915</v>
      </c>
      <c r="I140" s="4">
        <v>568</v>
      </c>
      <c r="J140" s="5">
        <f t="shared" si="14"/>
        <v>1.0072365000000001</v>
      </c>
      <c r="K140" s="5">
        <f t="shared" si="15"/>
        <v>0.75915900000000003</v>
      </c>
      <c r="L140" s="5">
        <f t="shared" si="16"/>
        <v>0.45337500000000003</v>
      </c>
      <c r="M140" s="5">
        <f t="shared" si="17"/>
        <v>0.25747050000000005</v>
      </c>
      <c r="N140" s="5">
        <f t="shared" si="18"/>
        <v>5.1645225000000001E-3</v>
      </c>
      <c r="O140" s="5">
        <f t="shared" si="19"/>
        <v>0.22240950000000001</v>
      </c>
    </row>
    <row r="141" spans="1:15" x14ac:dyDescent="0.25">
      <c r="A141" s="4">
        <v>570</v>
      </c>
      <c r="B141" s="4">
        <v>0.94</v>
      </c>
      <c r="C141" s="21">
        <v>1.0807</v>
      </c>
      <c r="D141" s="21">
        <v>0.81169999999999998</v>
      </c>
      <c r="E141" s="21">
        <v>0.48409999999999997</v>
      </c>
      <c r="F141" s="21">
        <v>0.27500000000000002</v>
      </c>
      <c r="G141" s="21">
        <v>5.6184E-3</v>
      </c>
      <c r="H141" s="21">
        <v>0.21124999999999999</v>
      </c>
      <c r="I141" s="4">
        <v>570</v>
      </c>
      <c r="J141" s="5">
        <f t="shared" si="14"/>
        <v>1.0158579999999999</v>
      </c>
      <c r="K141" s="5">
        <f t="shared" si="15"/>
        <v>0.76299799999999995</v>
      </c>
      <c r="L141" s="5">
        <f t="shared" si="16"/>
        <v>0.45505399999999996</v>
      </c>
      <c r="M141" s="5">
        <f t="shared" si="17"/>
        <v>0.25850000000000001</v>
      </c>
      <c r="N141" s="5">
        <f t="shared" si="18"/>
        <v>5.2812959999999996E-3</v>
      </c>
      <c r="O141" s="5">
        <f t="shared" si="19"/>
        <v>0.19857499999999997</v>
      </c>
    </row>
    <row r="142" spans="1:15" x14ac:dyDescent="0.25">
      <c r="A142" s="4">
        <v>572</v>
      </c>
      <c r="B142" s="4">
        <v>0.94</v>
      </c>
      <c r="C142" s="21">
        <v>1.0767</v>
      </c>
      <c r="D142" s="21">
        <v>0.80564999999999998</v>
      </c>
      <c r="E142" s="21">
        <v>0.48024999999999995</v>
      </c>
      <c r="F142" s="21">
        <v>0.27305000000000001</v>
      </c>
      <c r="G142" s="21">
        <v>5.9662999999999999E-3</v>
      </c>
      <c r="H142" s="21">
        <v>0.18675</v>
      </c>
      <c r="I142" s="4">
        <v>572</v>
      </c>
      <c r="J142" s="5">
        <f t="shared" si="14"/>
        <v>1.0120979999999999</v>
      </c>
      <c r="K142" s="5">
        <f t="shared" si="15"/>
        <v>0.75731099999999996</v>
      </c>
      <c r="L142" s="5">
        <f t="shared" si="16"/>
        <v>0.45143499999999992</v>
      </c>
      <c r="M142" s="5">
        <f t="shared" si="17"/>
        <v>0.25666699999999998</v>
      </c>
      <c r="N142" s="5">
        <f t="shared" si="18"/>
        <v>5.6083219999999998E-3</v>
      </c>
      <c r="O142" s="5">
        <f t="shared" si="19"/>
        <v>0.17554499999999998</v>
      </c>
    </row>
    <row r="143" spans="1:15" x14ac:dyDescent="0.25">
      <c r="A143" s="4">
        <v>574</v>
      </c>
      <c r="B143" s="4">
        <v>0.95</v>
      </c>
      <c r="C143" s="21">
        <v>1.0711999999999999</v>
      </c>
      <c r="D143" s="21">
        <v>0.79925000000000002</v>
      </c>
      <c r="E143" s="21">
        <v>0.47560000000000002</v>
      </c>
      <c r="F143" s="21">
        <v>0.27039999999999997</v>
      </c>
      <c r="G143" s="21">
        <v>6.8256999999999996E-3</v>
      </c>
      <c r="H143" s="21">
        <v>0.16549999999999998</v>
      </c>
      <c r="I143" s="4">
        <v>574</v>
      </c>
      <c r="J143" s="5">
        <f t="shared" si="14"/>
        <v>1.0176399999999999</v>
      </c>
      <c r="K143" s="5">
        <f t="shared" si="15"/>
        <v>0.7592875</v>
      </c>
      <c r="L143" s="5">
        <f t="shared" si="16"/>
        <v>0.45182</v>
      </c>
      <c r="M143" s="5">
        <f t="shared" si="17"/>
        <v>0.25687999999999994</v>
      </c>
      <c r="N143" s="5">
        <f t="shared" si="18"/>
        <v>6.4844149999999995E-3</v>
      </c>
      <c r="O143" s="5">
        <f t="shared" si="19"/>
        <v>0.15722499999999998</v>
      </c>
    </row>
    <row r="144" spans="1:15" x14ac:dyDescent="0.25">
      <c r="A144" s="4">
        <v>576</v>
      </c>
      <c r="B144" s="4">
        <v>0.95</v>
      </c>
      <c r="C144" s="21">
        <v>1.06345</v>
      </c>
      <c r="D144" s="21">
        <v>0.79195000000000004</v>
      </c>
      <c r="E144" s="21">
        <v>0.47120000000000001</v>
      </c>
      <c r="F144" s="21">
        <v>0.26869999999999999</v>
      </c>
      <c r="G144" s="21">
        <v>7.4023000000000005E-3</v>
      </c>
      <c r="H144" s="21">
        <v>0.14710000000000001</v>
      </c>
      <c r="I144" s="4">
        <v>576</v>
      </c>
      <c r="J144" s="5">
        <f t="shared" si="14"/>
        <v>1.0102774999999999</v>
      </c>
      <c r="K144" s="5">
        <f t="shared" si="15"/>
        <v>0.75235249999999998</v>
      </c>
      <c r="L144" s="5">
        <f t="shared" si="16"/>
        <v>0.44763999999999998</v>
      </c>
      <c r="M144" s="5">
        <f t="shared" si="17"/>
        <v>0.25526499999999996</v>
      </c>
      <c r="N144" s="5">
        <f t="shared" si="18"/>
        <v>7.0321849999999998E-3</v>
      </c>
      <c r="O144" s="5">
        <f t="shared" si="19"/>
        <v>0.13974500000000001</v>
      </c>
    </row>
    <row r="145" spans="1:15" x14ac:dyDescent="0.25">
      <c r="A145" s="4">
        <v>578</v>
      </c>
      <c r="B145" s="4">
        <v>0.96</v>
      </c>
      <c r="C145" s="21">
        <v>1.05585</v>
      </c>
      <c r="D145" s="21">
        <v>0.78469999999999995</v>
      </c>
      <c r="E145" s="21">
        <v>0.46575</v>
      </c>
      <c r="F145" s="21">
        <v>0.26600000000000001</v>
      </c>
      <c r="G145" s="21">
        <v>7.6292499999999997E-3</v>
      </c>
      <c r="H145" s="21">
        <v>0.13100000000000001</v>
      </c>
      <c r="I145" s="4">
        <v>578</v>
      </c>
      <c r="J145" s="5">
        <f t="shared" si="14"/>
        <v>1.0136159999999999</v>
      </c>
      <c r="K145" s="5">
        <f t="shared" si="15"/>
        <v>0.75331199999999998</v>
      </c>
      <c r="L145" s="5">
        <f t="shared" si="16"/>
        <v>0.44711999999999996</v>
      </c>
      <c r="M145" s="5">
        <f t="shared" si="17"/>
        <v>0.25536000000000003</v>
      </c>
      <c r="N145" s="5">
        <f t="shared" si="18"/>
        <v>7.3240799999999993E-3</v>
      </c>
      <c r="O145" s="5">
        <f t="shared" si="19"/>
        <v>0.12576000000000001</v>
      </c>
    </row>
    <row r="146" spans="1:15" x14ac:dyDescent="0.25">
      <c r="A146" s="4">
        <v>580</v>
      </c>
      <c r="B146" s="4">
        <v>0.96</v>
      </c>
      <c r="C146" s="21">
        <v>1.0436000000000001</v>
      </c>
      <c r="D146" s="21">
        <v>0.77370000000000005</v>
      </c>
      <c r="E146" s="21">
        <v>0.45905000000000001</v>
      </c>
      <c r="F146" s="21">
        <v>0.26250000000000001</v>
      </c>
      <c r="G146" s="21">
        <v>7.6970500000000004E-3</v>
      </c>
      <c r="H146" s="21">
        <v>0.11555</v>
      </c>
      <c r="I146" s="4">
        <v>580</v>
      </c>
      <c r="J146" s="5">
        <f t="shared" si="14"/>
        <v>1.0018560000000001</v>
      </c>
      <c r="K146" s="5">
        <f t="shared" si="15"/>
        <v>0.74275200000000008</v>
      </c>
      <c r="L146" s="5">
        <f t="shared" si="16"/>
        <v>0.44068800000000002</v>
      </c>
      <c r="M146" s="5">
        <f t="shared" si="17"/>
        <v>0.252</v>
      </c>
      <c r="N146" s="5">
        <f t="shared" si="18"/>
        <v>7.3891679999999998E-3</v>
      </c>
      <c r="O146" s="5">
        <f t="shared" si="19"/>
        <v>0.110928</v>
      </c>
    </row>
    <row r="147" spans="1:15" x14ac:dyDescent="0.25">
      <c r="A147" s="4">
        <v>582</v>
      </c>
      <c r="B147" s="4">
        <v>0.97</v>
      </c>
      <c r="C147" s="21">
        <v>1.0317500000000002</v>
      </c>
      <c r="D147" s="21">
        <v>0.76324999999999998</v>
      </c>
      <c r="E147" s="21">
        <v>0.45265</v>
      </c>
      <c r="F147" s="21">
        <v>0.25855</v>
      </c>
      <c r="G147" s="21">
        <v>8.3006E-3</v>
      </c>
      <c r="H147" s="21">
        <v>0.10250000000000001</v>
      </c>
      <c r="I147" s="4">
        <v>582</v>
      </c>
      <c r="J147" s="5">
        <f t="shared" si="14"/>
        <v>1.0007975000000002</v>
      </c>
      <c r="K147" s="5">
        <f t="shared" si="15"/>
        <v>0.74035249999999997</v>
      </c>
      <c r="L147" s="5">
        <f t="shared" si="16"/>
        <v>0.43907049999999997</v>
      </c>
      <c r="M147" s="5">
        <f t="shared" si="17"/>
        <v>0.2507935</v>
      </c>
      <c r="N147" s="5">
        <f t="shared" si="18"/>
        <v>8.0515819999999998E-3</v>
      </c>
      <c r="O147" s="5">
        <f t="shared" si="19"/>
        <v>9.9424999999999999E-2</v>
      </c>
    </row>
    <row r="148" spans="1:15" x14ac:dyDescent="0.25">
      <c r="A148" s="4">
        <v>584</v>
      </c>
      <c r="B148" s="4">
        <v>0.97</v>
      </c>
      <c r="C148" s="21">
        <v>1.0171000000000001</v>
      </c>
      <c r="D148" s="21">
        <v>0.75109999999999999</v>
      </c>
      <c r="E148" s="21">
        <v>0.44514999999999999</v>
      </c>
      <c r="F148" s="21">
        <v>0.25509999999999999</v>
      </c>
      <c r="G148" s="21">
        <v>9.0449999999999992E-3</v>
      </c>
      <c r="H148" s="21">
        <v>9.1299999999999992E-2</v>
      </c>
      <c r="I148" s="4">
        <v>584</v>
      </c>
      <c r="J148" s="5">
        <f t="shared" si="14"/>
        <v>0.9865870000000001</v>
      </c>
      <c r="K148" s="5">
        <f t="shared" si="15"/>
        <v>0.72856699999999996</v>
      </c>
      <c r="L148" s="5">
        <f t="shared" si="16"/>
        <v>0.4317955</v>
      </c>
      <c r="M148" s="5">
        <f t="shared" si="17"/>
        <v>0.247447</v>
      </c>
      <c r="N148" s="5">
        <f t="shared" si="18"/>
        <v>8.7736499999999992E-3</v>
      </c>
      <c r="O148" s="5">
        <f t="shared" si="19"/>
        <v>8.8560999999999987E-2</v>
      </c>
    </row>
    <row r="149" spans="1:15" x14ac:dyDescent="0.25">
      <c r="A149" s="4">
        <v>586</v>
      </c>
      <c r="B149" s="4">
        <v>0.98</v>
      </c>
      <c r="C149" s="21">
        <v>1.0021499999999999</v>
      </c>
      <c r="D149" s="21">
        <v>0.73960000000000004</v>
      </c>
      <c r="E149" s="21">
        <v>0.43874999999999997</v>
      </c>
      <c r="F149" s="21">
        <v>0.25205</v>
      </c>
      <c r="G149" s="21">
        <v>1.04625E-2</v>
      </c>
      <c r="H149" s="21">
        <v>8.1600000000000006E-2</v>
      </c>
      <c r="I149" s="4">
        <v>586</v>
      </c>
      <c r="J149" s="5">
        <f t="shared" si="14"/>
        <v>0.98210699999999984</v>
      </c>
      <c r="K149" s="5">
        <f t="shared" si="15"/>
        <v>0.72480800000000001</v>
      </c>
      <c r="L149" s="5">
        <f t="shared" si="16"/>
        <v>0.42997499999999994</v>
      </c>
      <c r="M149" s="5">
        <f t="shared" si="17"/>
        <v>0.24700899999999998</v>
      </c>
      <c r="N149" s="5">
        <f t="shared" si="18"/>
        <v>1.025325E-2</v>
      </c>
      <c r="O149" s="5">
        <f t="shared" si="19"/>
        <v>7.9967999999999997E-2</v>
      </c>
    </row>
    <row r="150" spans="1:15" x14ac:dyDescent="0.25">
      <c r="A150" s="4">
        <v>588</v>
      </c>
      <c r="B150" s="4">
        <v>0.98</v>
      </c>
      <c r="C150" s="21">
        <v>0.98599999999999999</v>
      </c>
      <c r="D150" s="21">
        <v>0.72670000000000001</v>
      </c>
      <c r="E150" s="21">
        <v>0.43164999999999998</v>
      </c>
      <c r="F150" s="21">
        <v>0.24869999999999998</v>
      </c>
      <c r="G150" s="21">
        <v>1.1670699999999999E-2</v>
      </c>
      <c r="H150" s="21">
        <v>7.3200000000000001E-2</v>
      </c>
      <c r="I150" s="4">
        <v>588</v>
      </c>
      <c r="J150" s="5">
        <f t="shared" si="14"/>
        <v>0.96627999999999992</v>
      </c>
      <c r="K150" s="5">
        <f t="shared" si="15"/>
        <v>0.71216599999999997</v>
      </c>
      <c r="L150" s="5">
        <f t="shared" si="16"/>
        <v>0.42301699999999998</v>
      </c>
      <c r="M150" s="5">
        <f t="shared" si="17"/>
        <v>0.24372599999999997</v>
      </c>
      <c r="N150" s="5">
        <f t="shared" si="18"/>
        <v>1.1437286E-2</v>
      </c>
      <c r="O150" s="5">
        <f t="shared" si="19"/>
        <v>7.1735999999999994E-2</v>
      </c>
    </row>
    <row r="151" spans="1:15" x14ac:dyDescent="0.25">
      <c r="A151" s="4">
        <v>590</v>
      </c>
      <c r="B151" s="4">
        <v>0.99</v>
      </c>
      <c r="C151" s="21">
        <v>0.96914999999999996</v>
      </c>
      <c r="D151" s="21">
        <v>0.71384999999999998</v>
      </c>
      <c r="E151" s="21">
        <v>0.42474999999999996</v>
      </c>
      <c r="F151" s="21">
        <v>0.24564999999999998</v>
      </c>
      <c r="G151" s="21">
        <v>1.32E-2</v>
      </c>
      <c r="H151" s="21">
        <v>6.6200000000000009E-2</v>
      </c>
      <c r="I151" s="4">
        <v>590</v>
      </c>
      <c r="J151" s="5">
        <f t="shared" si="14"/>
        <v>0.95945849999999999</v>
      </c>
      <c r="K151" s="5">
        <f t="shared" si="15"/>
        <v>0.70671149999999994</v>
      </c>
      <c r="L151" s="5">
        <f t="shared" si="16"/>
        <v>0.42050249999999995</v>
      </c>
      <c r="M151" s="5">
        <f t="shared" si="17"/>
        <v>0.24319349999999998</v>
      </c>
      <c r="N151" s="5">
        <f t="shared" si="18"/>
        <v>1.3068E-2</v>
      </c>
      <c r="O151" s="5">
        <f t="shared" si="19"/>
        <v>6.5538000000000013E-2</v>
      </c>
    </row>
    <row r="152" spans="1:15" x14ac:dyDescent="0.25">
      <c r="A152" s="4">
        <v>592</v>
      </c>
      <c r="B152" s="4">
        <v>0.99</v>
      </c>
      <c r="C152" s="21">
        <v>0.95114999999999994</v>
      </c>
      <c r="D152" s="21">
        <v>0.70039999999999991</v>
      </c>
      <c r="E152" s="21">
        <v>0.41725000000000001</v>
      </c>
      <c r="F152" s="21">
        <v>0.24280000000000002</v>
      </c>
      <c r="G152" s="21">
        <v>1.465E-2</v>
      </c>
      <c r="H152" s="21">
        <v>6.0350000000000001E-2</v>
      </c>
      <c r="I152" s="4">
        <v>592</v>
      </c>
      <c r="J152" s="5">
        <f t="shared" si="14"/>
        <v>0.94163849999999993</v>
      </c>
      <c r="K152" s="5">
        <f t="shared" si="15"/>
        <v>0.6933959999999999</v>
      </c>
      <c r="L152" s="5">
        <f t="shared" si="16"/>
        <v>0.41307749999999999</v>
      </c>
      <c r="M152" s="5">
        <f t="shared" si="17"/>
        <v>0.240372</v>
      </c>
      <c r="N152" s="5">
        <f t="shared" si="18"/>
        <v>1.4503499999999999E-2</v>
      </c>
      <c r="O152" s="5">
        <f t="shared" si="19"/>
        <v>5.9746500000000001E-2</v>
      </c>
    </row>
    <row r="153" spans="1:15" x14ac:dyDescent="0.25">
      <c r="A153" s="4">
        <v>594</v>
      </c>
      <c r="B153" s="4">
        <v>0.99</v>
      </c>
      <c r="C153" s="21">
        <v>0.93354999999999999</v>
      </c>
      <c r="D153" s="21">
        <v>0.68845000000000001</v>
      </c>
      <c r="E153" s="21">
        <v>0.41090000000000004</v>
      </c>
      <c r="F153" s="21">
        <v>0.24004999999999999</v>
      </c>
      <c r="G153" s="21">
        <v>1.7000000000000001E-2</v>
      </c>
      <c r="H153" s="21">
        <v>5.5400000000000005E-2</v>
      </c>
      <c r="I153" s="4">
        <v>594</v>
      </c>
      <c r="J153" s="5">
        <f t="shared" si="14"/>
        <v>0.92421449999999994</v>
      </c>
      <c r="K153" s="5">
        <f t="shared" si="15"/>
        <v>0.68156550000000005</v>
      </c>
      <c r="L153" s="5">
        <f t="shared" si="16"/>
        <v>0.40679100000000001</v>
      </c>
      <c r="M153" s="5">
        <f t="shared" si="17"/>
        <v>0.23764949999999999</v>
      </c>
      <c r="N153" s="5">
        <f t="shared" si="18"/>
        <v>1.6830000000000001E-2</v>
      </c>
      <c r="O153" s="5">
        <f t="shared" si="19"/>
        <v>5.4846000000000006E-2</v>
      </c>
    </row>
    <row r="154" spans="1:15" x14ac:dyDescent="0.25">
      <c r="A154" s="4">
        <v>596</v>
      </c>
      <c r="B154" s="4">
        <v>1</v>
      </c>
      <c r="C154" s="21">
        <v>0.91490000000000005</v>
      </c>
      <c r="D154" s="21">
        <v>0.67520000000000002</v>
      </c>
      <c r="E154" s="21">
        <v>0.4042</v>
      </c>
      <c r="F154" s="21">
        <v>0.23785000000000001</v>
      </c>
      <c r="G154" s="21">
        <v>1.9799999999999998E-2</v>
      </c>
      <c r="H154" s="21">
        <v>5.1549999999999999E-2</v>
      </c>
      <c r="I154" s="4">
        <v>596</v>
      </c>
      <c r="J154" s="5">
        <f t="shared" si="14"/>
        <v>0.91490000000000005</v>
      </c>
      <c r="K154" s="5">
        <f t="shared" si="15"/>
        <v>0.67520000000000002</v>
      </c>
      <c r="L154" s="5">
        <f t="shared" si="16"/>
        <v>0.4042</v>
      </c>
      <c r="M154" s="5">
        <f t="shared" si="17"/>
        <v>0.23785000000000001</v>
      </c>
      <c r="N154" s="5">
        <f t="shared" si="18"/>
        <v>1.9799999999999998E-2</v>
      </c>
      <c r="O154" s="5">
        <f t="shared" si="19"/>
        <v>5.1549999999999999E-2</v>
      </c>
    </row>
    <row r="155" spans="1:15" x14ac:dyDescent="0.25">
      <c r="A155" s="4">
        <v>598</v>
      </c>
      <c r="B155" s="4">
        <v>1</v>
      </c>
      <c r="C155" s="21">
        <v>0.89369999999999994</v>
      </c>
      <c r="D155" s="21">
        <v>0.66199999999999992</v>
      </c>
      <c r="E155" s="21">
        <v>0.39784999999999998</v>
      </c>
      <c r="F155" s="21">
        <v>0.23575000000000002</v>
      </c>
      <c r="G155" s="21">
        <v>2.3599999999999999E-2</v>
      </c>
      <c r="H155" s="21">
        <v>4.8500000000000001E-2</v>
      </c>
      <c r="I155" s="4">
        <v>598</v>
      </c>
      <c r="J155" s="5">
        <f t="shared" si="14"/>
        <v>0.89369999999999994</v>
      </c>
      <c r="K155" s="5">
        <f t="shared" si="15"/>
        <v>0.66199999999999992</v>
      </c>
      <c r="L155" s="5">
        <f t="shared" si="16"/>
        <v>0.39784999999999998</v>
      </c>
      <c r="M155" s="5">
        <f t="shared" si="17"/>
        <v>0.23575000000000002</v>
      </c>
      <c r="N155" s="5">
        <f t="shared" si="18"/>
        <v>2.3599999999999999E-2</v>
      </c>
      <c r="O155" s="5">
        <f t="shared" si="19"/>
        <v>4.8500000000000001E-2</v>
      </c>
    </row>
    <row r="156" spans="1:15" x14ac:dyDescent="0.25">
      <c r="A156" s="4">
        <v>600</v>
      </c>
      <c r="B156" s="4">
        <v>1</v>
      </c>
      <c r="C156" s="21">
        <v>0.87250000000000005</v>
      </c>
      <c r="D156" s="21">
        <v>0.64754999999999996</v>
      </c>
      <c r="E156" s="21">
        <v>0.39144999999999996</v>
      </c>
      <c r="F156" s="21">
        <v>0.23454999999999998</v>
      </c>
      <c r="G156" s="21">
        <v>2.7900000000000001E-2</v>
      </c>
      <c r="H156" s="21">
        <v>4.6600000000000003E-2</v>
      </c>
      <c r="I156" s="4">
        <v>600</v>
      </c>
      <c r="J156" s="5">
        <f t="shared" si="14"/>
        <v>0.87250000000000005</v>
      </c>
      <c r="K156" s="5">
        <f t="shared" si="15"/>
        <v>0.64754999999999996</v>
      </c>
      <c r="L156" s="5">
        <f t="shared" si="16"/>
        <v>0.39144999999999996</v>
      </c>
      <c r="M156" s="5">
        <f t="shared" si="17"/>
        <v>0.23454999999999998</v>
      </c>
      <c r="N156" s="5">
        <f t="shared" si="18"/>
        <v>2.7900000000000001E-2</v>
      </c>
      <c r="O156" s="5">
        <f t="shared" si="19"/>
        <v>4.6600000000000003E-2</v>
      </c>
    </row>
    <row r="157" spans="1:15" x14ac:dyDescent="0.25">
      <c r="A157" s="4">
        <v>602</v>
      </c>
      <c r="B157" s="4">
        <v>1</v>
      </c>
      <c r="C157" s="21">
        <v>0.85345000000000004</v>
      </c>
      <c r="D157" s="21">
        <v>0.63454999999999995</v>
      </c>
      <c r="E157" s="21">
        <v>0.38680000000000003</v>
      </c>
      <c r="F157" s="21">
        <v>0.23415</v>
      </c>
      <c r="G157" s="21">
        <v>3.3799999999999997E-2</v>
      </c>
      <c r="H157" s="21">
        <v>4.5600000000000002E-2</v>
      </c>
      <c r="I157" s="4">
        <v>602</v>
      </c>
      <c r="J157" s="5">
        <f t="shared" si="14"/>
        <v>0.85345000000000004</v>
      </c>
      <c r="K157" s="5">
        <f t="shared" si="15"/>
        <v>0.63454999999999995</v>
      </c>
      <c r="L157" s="5">
        <f t="shared" si="16"/>
        <v>0.38680000000000003</v>
      </c>
      <c r="M157" s="5">
        <f t="shared" si="17"/>
        <v>0.23415</v>
      </c>
      <c r="N157" s="5">
        <f t="shared" si="18"/>
        <v>3.3799999999999997E-2</v>
      </c>
      <c r="O157" s="5">
        <f t="shared" si="19"/>
        <v>4.5600000000000002E-2</v>
      </c>
    </row>
    <row r="158" spans="1:15" x14ac:dyDescent="0.25">
      <c r="A158" s="4">
        <v>604</v>
      </c>
      <c r="B158" s="4">
        <v>1</v>
      </c>
      <c r="C158" s="21">
        <v>0.83279999999999998</v>
      </c>
      <c r="D158" s="21">
        <v>0.62054999999999993</v>
      </c>
      <c r="E158" s="21">
        <v>0.38214999999999999</v>
      </c>
      <c r="F158" s="21">
        <v>0.2346</v>
      </c>
      <c r="G158" s="21">
        <v>4.0649999999999999E-2</v>
      </c>
      <c r="H158" s="21">
        <v>4.5600000000000002E-2</v>
      </c>
      <c r="I158" s="4">
        <v>604</v>
      </c>
      <c r="J158" s="5">
        <f t="shared" si="14"/>
        <v>0.83279999999999998</v>
      </c>
      <c r="K158" s="5">
        <f t="shared" si="15"/>
        <v>0.62054999999999993</v>
      </c>
      <c r="L158" s="5">
        <f t="shared" si="16"/>
        <v>0.38214999999999999</v>
      </c>
      <c r="M158" s="5">
        <f t="shared" si="17"/>
        <v>0.2346</v>
      </c>
      <c r="N158" s="5">
        <f t="shared" si="18"/>
        <v>4.0649999999999999E-2</v>
      </c>
      <c r="O158" s="5">
        <f t="shared" si="19"/>
        <v>4.5600000000000002E-2</v>
      </c>
    </row>
    <row r="159" spans="1:15" x14ac:dyDescent="0.25">
      <c r="A159" s="4">
        <v>606</v>
      </c>
      <c r="B159" s="4">
        <v>1</v>
      </c>
      <c r="C159" s="21">
        <v>0.81259999999999999</v>
      </c>
      <c r="D159" s="21">
        <v>0.60820000000000007</v>
      </c>
      <c r="E159" s="21">
        <v>0.37939999999999996</v>
      </c>
      <c r="F159" s="21">
        <v>0.2369</v>
      </c>
      <c r="G159" s="21">
        <v>4.9399999999999999E-2</v>
      </c>
      <c r="H159" s="21">
        <v>4.6799999999999994E-2</v>
      </c>
      <c r="I159" s="4">
        <v>606</v>
      </c>
      <c r="J159" s="5">
        <f t="shared" si="14"/>
        <v>0.81259999999999999</v>
      </c>
      <c r="K159" s="5">
        <f t="shared" si="15"/>
        <v>0.60820000000000007</v>
      </c>
      <c r="L159" s="5">
        <f t="shared" si="16"/>
        <v>0.37939999999999996</v>
      </c>
      <c r="M159" s="5">
        <f t="shared" si="17"/>
        <v>0.2369</v>
      </c>
      <c r="N159" s="5">
        <f t="shared" si="18"/>
        <v>4.9399999999999999E-2</v>
      </c>
      <c r="O159" s="5">
        <f t="shared" si="19"/>
        <v>4.6799999999999994E-2</v>
      </c>
    </row>
    <row r="160" spans="1:15" x14ac:dyDescent="0.25">
      <c r="A160" s="4">
        <v>608</v>
      </c>
      <c r="B160" s="4">
        <v>1</v>
      </c>
      <c r="C160" s="21">
        <v>0.79109999999999991</v>
      </c>
      <c r="D160" s="21">
        <v>0.59540000000000004</v>
      </c>
      <c r="E160" s="21">
        <v>0.3765</v>
      </c>
      <c r="F160" s="21">
        <v>0.24064999999999998</v>
      </c>
      <c r="G160" s="21">
        <v>6.0249999999999998E-2</v>
      </c>
      <c r="H160" s="21">
        <v>4.895E-2</v>
      </c>
      <c r="I160" s="4">
        <v>608</v>
      </c>
      <c r="J160" s="5">
        <f t="shared" si="14"/>
        <v>0.79109999999999991</v>
      </c>
      <c r="K160" s="5">
        <f t="shared" si="15"/>
        <v>0.59540000000000004</v>
      </c>
      <c r="L160" s="5">
        <f t="shared" si="16"/>
        <v>0.3765</v>
      </c>
      <c r="M160" s="5">
        <f t="shared" si="17"/>
        <v>0.24064999999999998</v>
      </c>
      <c r="N160" s="5">
        <f t="shared" si="18"/>
        <v>6.0249999999999998E-2</v>
      </c>
      <c r="O160" s="5">
        <f t="shared" si="19"/>
        <v>4.895E-2</v>
      </c>
    </row>
    <row r="161" spans="1:15" x14ac:dyDescent="0.25">
      <c r="A161" s="4">
        <v>610</v>
      </c>
      <c r="B161" s="4">
        <v>1</v>
      </c>
      <c r="C161" s="21">
        <v>0.77059999999999995</v>
      </c>
      <c r="D161" s="21">
        <v>0.58465</v>
      </c>
      <c r="E161" s="21">
        <v>0.37724999999999997</v>
      </c>
      <c r="F161" s="21">
        <v>0.2467</v>
      </c>
      <c r="G161" s="21">
        <v>7.3550000000000004E-2</v>
      </c>
      <c r="H161" s="21">
        <v>5.2949999999999997E-2</v>
      </c>
      <c r="I161" s="4">
        <v>610</v>
      </c>
      <c r="J161" s="5">
        <f t="shared" si="14"/>
        <v>0.77059999999999995</v>
      </c>
      <c r="K161" s="5">
        <f t="shared" si="15"/>
        <v>0.58465</v>
      </c>
      <c r="L161" s="5">
        <f t="shared" si="16"/>
        <v>0.37724999999999997</v>
      </c>
      <c r="M161" s="5">
        <f t="shared" si="17"/>
        <v>0.2467</v>
      </c>
      <c r="N161" s="5">
        <f t="shared" si="18"/>
        <v>7.3550000000000004E-2</v>
      </c>
      <c r="O161" s="5">
        <f t="shared" si="19"/>
        <v>5.2949999999999997E-2</v>
      </c>
    </row>
    <row r="162" spans="1:15" x14ac:dyDescent="0.25">
      <c r="A162" s="4">
        <v>612</v>
      </c>
      <c r="B162" s="4">
        <v>1</v>
      </c>
      <c r="C162" s="21">
        <v>0.74855000000000005</v>
      </c>
      <c r="D162" s="21">
        <v>0.57369999999999999</v>
      </c>
      <c r="E162" s="21">
        <v>0.37870000000000004</v>
      </c>
      <c r="F162" s="21">
        <v>0.25455</v>
      </c>
      <c r="G162" s="21">
        <v>8.9499999999999996E-2</v>
      </c>
      <c r="H162" s="21">
        <v>5.8249999999999996E-2</v>
      </c>
      <c r="I162" s="4">
        <v>612</v>
      </c>
      <c r="J162" s="5">
        <f t="shared" si="14"/>
        <v>0.74855000000000005</v>
      </c>
      <c r="K162" s="5">
        <f t="shared" si="15"/>
        <v>0.57369999999999999</v>
      </c>
      <c r="L162" s="5">
        <f t="shared" si="16"/>
        <v>0.37870000000000004</v>
      </c>
      <c r="M162" s="5">
        <f t="shared" si="17"/>
        <v>0.25455</v>
      </c>
      <c r="N162" s="5">
        <f t="shared" si="18"/>
        <v>8.9499999999999996E-2</v>
      </c>
      <c r="O162" s="5">
        <f t="shared" si="19"/>
        <v>5.8249999999999996E-2</v>
      </c>
    </row>
    <row r="163" spans="1:15" x14ac:dyDescent="0.25">
      <c r="A163" s="4">
        <v>614</v>
      </c>
      <c r="B163" s="4">
        <v>1</v>
      </c>
      <c r="C163" s="21">
        <v>0.72589999999999999</v>
      </c>
      <c r="D163" s="21">
        <v>0.56335000000000002</v>
      </c>
      <c r="E163" s="21">
        <v>0.38180000000000003</v>
      </c>
      <c r="F163" s="21">
        <v>0.26555000000000001</v>
      </c>
      <c r="G163" s="21">
        <v>0.10929999999999999</v>
      </c>
      <c r="H163" s="21">
        <v>6.565E-2</v>
      </c>
      <c r="I163" s="4">
        <v>614</v>
      </c>
      <c r="J163" s="5">
        <f t="shared" si="14"/>
        <v>0.72589999999999999</v>
      </c>
      <c r="K163" s="5">
        <f t="shared" si="15"/>
        <v>0.56335000000000002</v>
      </c>
      <c r="L163" s="5">
        <f t="shared" si="16"/>
        <v>0.38180000000000003</v>
      </c>
      <c r="M163" s="5">
        <f t="shared" si="17"/>
        <v>0.26555000000000001</v>
      </c>
      <c r="N163" s="5">
        <f t="shared" si="18"/>
        <v>0.10929999999999999</v>
      </c>
      <c r="O163" s="5">
        <f t="shared" si="19"/>
        <v>6.565E-2</v>
      </c>
    </row>
    <row r="164" spans="1:15" x14ac:dyDescent="0.25">
      <c r="A164" s="4">
        <v>616</v>
      </c>
      <c r="B164" s="4">
        <v>1</v>
      </c>
      <c r="C164" s="21">
        <v>0.70340000000000003</v>
      </c>
      <c r="D164" s="21">
        <v>0.55464999999999998</v>
      </c>
      <c r="E164" s="21">
        <v>0.38849999999999996</v>
      </c>
      <c r="F164" s="21">
        <v>0.27989999999999998</v>
      </c>
      <c r="G164" s="21">
        <v>0.13390000000000002</v>
      </c>
      <c r="H164" s="21">
        <v>7.4999999999999997E-2</v>
      </c>
      <c r="I164" s="4">
        <v>616</v>
      </c>
      <c r="J164" s="5">
        <f t="shared" si="14"/>
        <v>0.70340000000000003</v>
      </c>
      <c r="K164" s="5">
        <f t="shared" si="15"/>
        <v>0.55464999999999998</v>
      </c>
      <c r="L164" s="5">
        <f t="shared" si="16"/>
        <v>0.38849999999999996</v>
      </c>
      <c r="M164" s="5">
        <f t="shared" si="17"/>
        <v>0.27989999999999998</v>
      </c>
      <c r="N164" s="5">
        <f t="shared" si="18"/>
        <v>0.13390000000000002</v>
      </c>
      <c r="O164" s="5">
        <f t="shared" si="19"/>
        <v>7.4999999999999997E-2</v>
      </c>
    </row>
    <row r="165" spans="1:15" x14ac:dyDescent="0.25">
      <c r="A165" s="4">
        <v>618</v>
      </c>
      <c r="B165" s="4">
        <v>1</v>
      </c>
      <c r="C165" s="21">
        <v>0.68179999999999996</v>
      </c>
      <c r="D165" s="21">
        <v>0.54790000000000005</v>
      </c>
      <c r="E165" s="21">
        <v>0.39844999999999997</v>
      </c>
      <c r="F165" s="21">
        <v>0.29935</v>
      </c>
      <c r="G165" s="21">
        <v>0.16320000000000001</v>
      </c>
      <c r="H165" s="21">
        <v>8.72E-2</v>
      </c>
      <c r="I165" s="4">
        <v>618</v>
      </c>
      <c r="J165" s="5">
        <f t="shared" si="14"/>
        <v>0.68179999999999996</v>
      </c>
      <c r="K165" s="5">
        <f t="shared" si="15"/>
        <v>0.54790000000000005</v>
      </c>
      <c r="L165" s="5">
        <f t="shared" si="16"/>
        <v>0.39844999999999997</v>
      </c>
      <c r="M165" s="5">
        <f t="shared" si="17"/>
        <v>0.29935</v>
      </c>
      <c r="N165" s="5">
        <f t="shared" si="18"/>
        <v>0.16320000000000001</v>
      </c>
      <c r="O165" s="5">
        <f t="shared" si="19"/>
        <v>8.72E-2</v>
      </c>
    </row>
    <row r="166" spans="1:15" x14ac:dyDescent="0.25">
      <c r="A166" s="4">
        <v>620</v>
      </c>
      <c r="B166" s="4">
        <v>1</v>
      </c>
      <c r="C166" s="21">
        <v>0.66050000000000009</v>
      </c>
      <c r="D166" s="21">
        <v>0.54279999999999995</v>
      </c>
      <c r="E166" s="21">
        <v>0.41249999999999998</v>
      </c>
      <c r="F166" s="21">
        <v>0.32364999999999999</v>
      </c>
      <c r="G166" s="21">
        <v>0.19845000000000002</v>
      </c>
      <c r="H166" s="21">
        <v>0.10215</v>
      </c>
      <c r="I166" s="4">
        <v>620</v>
      </c>
      <c r="J166" s="5">
        <f t="shared" si="14"/>
        <v>0.66050000000000009</v>
      </c>
      <c r="K166" s="5">
        <f t="shared" si="15"/>
        <v>0.54279999999999995</v>
      </c>
      <c r="L166" s="5">
        <f t="shared" si="16"/>
        <v>0.41249999999999998</v>
      </c>
      <c r="M166" s="5">
        <f t="shared" si="17"/>
        <v>0.32364999999999999</v>
      </c>
      <c r="N166" s="5">
        <f t="shared" si="18"/>
        <v>0.19845000000000002</v>
      </c>
      <c r="O166" s="5">
        <f t="shared" si="19"/>
        <v>0.10215</v>
      </c>
    </row>
    <row r="167" spans="1:15" x14ac:dyDescent="0.25">
      <c r="A167" s="4">
        <v>622</v>
      </c>
      <c r="B167" s="4">
        <v>1</v>
      </c>
      <c r="C167" s="21">
        <v>0.63874999999999993</v>
      </c>
      <c r="D167" s="21">
        <v>0.54049999999999998</v>
      </c>
      <c r="E167" s="21">
        <v>0.43085000000000001</v>
      </c>
      <c r="F167" s="21">
        <v>0.35370000000000001</v>
      </c>
      <c r="G167" s="21">
        <v>0.24095</v>
      </c>
      <c r="H167" s="21">
        <v>0.11979999999999999</v>
      </c>
      <c r="I167" s="4">
        <v>622</v>
      </c>
      <c r="J167" s="5">
        <f t="shared" si="14"/>
        <v>0.63874999999999993</v>
      </c>
      <c r="K167" s="5">
        <f t="shared" si="15"/>
        <v>0.54049999999999998</v>
      </c>
      <c r="L167" s="5">
        <f t="shared" si="16"/>
        <v>0.43085000000000001</v>
      </c>
      <c r="M167" s="5">
        <f t="shared" si="17"/>
        <v>0.35370000000000001</v>
      </c>
      <c r="N167" s="5">
        <f t="shared" si="18"/>
        <v>0.24095</v>
      </c>
      <c r="O167" s="5">
        <f t="shared" si="19"/>
        <v>0.11979999999999999</v>
      </c>
    </row>
    <row r="168" spans="1:15" x14ac:dyDescent="0.25">
      <c r="A168" s="4">
        <v>624</v>
      </c>
      <c r="B168" s="4">
        <v>1</v>
      </c>
      <c r="C168" s="21">
        <v>0.61709999999999998</v>
      </c>
      <c r="D168" s="21">
        <v>0.54005000000000003</v>
      </c>
      <c r="E168" s="21">
        <v>0.45430000000000004</v>
      </c>
      <c r="F168" s="21">
        <v>0.38990000000000002</v>
      </c>
      <c r="G168" s="21">
        <v>0.29120000000000001</v>
      </c>
      <c r="H168" s="21">
        <v>0.1414</v>
      </c>
      <c r="I168" s="4">
        <v>624</v>
      </c>
      <c r="J168" s="5">
        <f t="shared" si="14"/>
        <v>0.61709999999999998</v>
      </c>
      <c r="K168" s="5">
        <f t="shared" si="15"/>
        <v>0.54005000000000003</v>
      </c>
      <c r="L168" s="5">
        <f t="shared" si="16"/>
        <v>0.45430000000000004</v>
      </c>
      <c r="M168" s="5">
        <f t="shared" si="17"/>
        <v>0.38990000000000002</v>
      </c>
      <c r="N168" s="5">
        <f t="shared" si="18"/>
        <v>0.29120000000000001</v>
      </c>
      <c r="O168" s="5">
        <f t="shared" si="19"/>
        <v>0.1414</v>
      </c>
    </row>
    <row r="169" spans="1:15" x14ac:dyDescent="0.25">
      <c r="A169" s="4">
        <v>626</v>
      </c>
      <c r="B169" s="4">
        <v>1</v>
      </c>
      <c r="C169" s="21">
        <v>0.59645000000000004</v>
      </c>
      <c r="D169" s="21">
        <v>0.54309999999999992</v>
      </c>
      <c r="E169" s="21">
        <v>0.48399999999999999</v>
      </c>
      <c r="F169" s="21">
        <v>0.43235000000000001</v>
      </c>
      <c r="G169" s="21">
        <v>0.3503</v>
      </c>
      <c r="H169" s="21">
        <v>0.16689999999999999</v>
      </c>
      <c r="I169" s="4">
        <v>626</v>
      </c>
      <c r="J169" s="5">
        <f t="shared" si="14"/>
        <v>0.59645000000000004</v>
      </c>
      <c r="K169" s="5">
        <f t="shared" si="15"/>
        <v>0.54309999999999992</v>
      </c>
      <c r="L169" s="5">
        <f t="shared" si="16"/>
        <v>0.48399999999999999</v>
      </c>
      <c r="M169" s="5">
        <f t="shared" si="17"/>
        <v>0.43235000000000001</v>
      </c>
      <c r="N169" s="5">
        <f t="shared" si="18"/>
        <v>0.3503</v>
      </c>
      <c r="O169" s="5">
        <f t="shared" si="19"/>
        <v>0.16689999999999999</v>
      </c>
    </row>
    <row r="170" spans="1:15" x14ac:dyDescent="0.25">
      <c r="A170" s="4">
        <v>628</v>
      </c>
      <c r="B170" s="4">
        <v>0.99</v>
      </c>
      <c r="C170" s="21">
        <v>0.5767500000000001</v>
      </c>
      <c r="D170" s="21">
        <v>0.55065000000000008</v>
      </c>
      <c r="E170" s="21">
        <v>0.52129999999999999</v>
      </c>
      <c r="F170" s="21">
        <v>0.48554999999999998</v>
      </c>
      <c r="G170" s="21">
        <v>0.42149999999999999</v>
      </c>
      <c r="H170" s="21">
        <v>0.1986</v>
      </c>
      <c r="I170" s="4">
        <v>628</v>
      </c>
      <c r="J170" s="5">
        <f t="shared" si="14"/>
        <v>0.57098250000000006</v>
      </c>
      <c r="K170" s="5">
        <f t="shared" si="15"/>
        <v>0.54514350000000011</v>
      </c>
      <c r="L170" s="5">
        <f t="shared" si="16"/>
        <v>0.51608699999999996</v>
      </c>
      <c r="M170" s="5">
        <f t="shared" si="17"/>
        <v>0.48069449999999997</v>
      </c>
      <c r="N170" s="5">
        <f t="shared" si="18"/>
        <v>0.41728499999999996</v>
      </c>
      <c r="O170" s="5">
        <f t="shared" si="19"/>
        <v>0.19661399999999998</v>
      </c>
    </row>
    <row r="171" spans="1:15" x14ac:dyDescent="0.25">
      <c r="A171" s="4">
        <v>630</v>
      </c>
      <c r="B171" s="4">
        <v>0.99</v>
      </c>
      <c r="C171" s="21">
        <v>0.55649999999999999</v>
      </c>
      <c r="D171" s="21">
        <v>0.5625</v>
      </c>
      <c r="E171" s="21">
        <v>0.56864999999999999</v>
      </c>
      <c r="F171" s="21">
        <v>0.54960000000000009</v>
      </c>
      <c r="G171" s="21">
        <v>0.5081</v>
      </c>
      <c r="H171" s="21">
        <v>0.23719999999999999</v>
      </c>
      <c r="I171" s="4">
        <v>630</v>
      </c>
      <c r="J171" s="5">
        <f t="shared" si="14"/>
        <v>0.55093499999999995</v>
      </c>
      <c r="K171" s="5">
        <f t="shared" si="15"/>
        <v>0.55687500000000001</v>
      </c>
      <c r="L171" s="5">
        <f t="shared" si="16"/>
        <v>0.56296349999999995</v>
      </c>
      <c r="M171" s="5">
        <f t="shared" si="17"/>
        <v>0.54410400000000003</v>
      </c>
      <c r="N171" s="5">
        <f t="shared" si="18"/>
        <v>0.50301899999999999</v>
      </c>
      <c r="O171" s="5">
        <f t="shared" si="19"/>
        <v>0.23482799999999998</v>
      </c>
    </row>
    <row r="172" spans="1:15" x14ac:dyDescent="0.25">
      <c r="A172" s="4">
        <v>632</v>
      </c>
      <c r="B172" s="4">
        <v>0.99</v>
      </c>
      <c r="C172" s="21">
        <v>0.53644999999999998</v>
      </c>
      <c r="D172" s="21">
        <v>0.58139999999999992</v>
      </c>
      <c r="E172" s="21">
        <v>0.62975000000000003</v>
      </c>
      <c r="F172" s="21">
        <v>0.62955000000000005</v>
      </c>
      <c r="G172" s="21">
        <v>0.61539999999999995</v>
      </c>
      <c r="H172" s="21">
        <v>0.28505000000000003</v>
      </c>
      <c r="I172" s="4">
        <v>632</v>
      </c>
      <c r="J172" s="5">
        <f t="shared" si="14"/>
        <v>0.53108549999999999</v>
      </c>
      <c r="K172" s="5">
        <f t="shared" si="15"/>
        <v>0.57558599999999993</v>
      </c>
      <c r="L172" s="5">
        <f t="shared" si="16"/>
        <v>0.62345250000000008</v>
      </c>
      <c r="M172" s="5">
        <f t="shared" si="17"/>
        <v>0.62325450000000004</v>
      </c>
      <c r="N172" s="5">
        <f t="shared" si="18"/>
        <v>0.60924599999999995</v>
      </c>
      <c r="O172" s="5">
        <f t="shared" si="19"/>
        <v>0.28219950000000005</v>
      </c>
    </row>
    <row r="173" spans="1:15" x14ac:dyDescent="0.25">
      <c r="A173" s="4">
        <v>634</v>
      </c>
      <c r="B173" s="4">
        <v>0.98</v>
      </c>
      <c r="C173" s="21">
        <v>0.51770000000000005</v>
      </c>
      <c r="D173" s="21">
        <v>0.60844999999999994</v>
      </c>
      <c r="E173" s="21">
        <v>0.70765</v>
      </c>
      <c r="F173" s="21">
        <v>0.73144999999999993</v>
      </c>
      <c r="G173" s="21">
        <v>0.74814999999999998</v>
      </c>
      <c r="H173" s="21">
        <v>0.34514999999999996</v>
      </c>
      <c r="I173" s="4">
        <v>634</v>
      </c>
      <c r="J173" s="5">
        <f t="shared" si="14"/>
        <v>0.50734600000000007</v>
      </c>
      <c r="K173" s="5">
        <f t="shared" si="15"/>
        <v>0.59628099999999995</v>
      </c>
      <c r="L173" s="5">
        <f t="shared" si="16"/>
        <v>0.69349700000000003</v>
      </c>
      <c r="M173" s="5">
        <f t="shared" si="17"/>
        <v>0.71682099999999993</v>
      </c>
      <c r="N173" s="5">
        <f t="shared" si="18"/>
        <v>0.73318699999999992</v>
      </c>
      <c r="O173" s="5">
        <f t="shared" si="19"/>
        <v>0.33824699999999996</v>
      </c>
    </row>
    <row r="174" spans="1:15" x14ac:dyDescent="0.25">
      <c r="A174" s="4">
        <v>636</v>
      </c>
      <c r="B174" s="4">
        <v>0.97</v>
      </c>
      <c r="C174" s="21">
        <v>0.49870000000000003</v>
      </c>
      <c r="D174" s="21">
        <v>0.64494999999999991</v>
      </c>
      <c r="E174" s="21">
        <v>0.80574999999999997</v>
      </c>
      <c r="F174" s="21">
        <v>0.85594999999999999</v>
      </c>
      <c r="G174" s="21">
        <v>0.91244999999999998</v>
      </c>
      <c r="H174" s="21">
        <v>0.42025000000000001</v>
      </c>
      <c r="I174" s="4">
        <v>636</v>
      </c>
      <c r="J174" s="5">
        <f t="shared" si="14"/>
        <v>0.48373900000000003</v>
      </c>
      <c r="K174" s="5">
        <f t="shared" si="15"/>
        <v>0.62560149999999992</v>
      </c>
      <c r="L174" s="5">
        <f t="shared" si="16"/>
        <v>0.78157749999999993</v>
      </c>
      <c r="M174" s="5">
        <f t="shared" si="17"/>
        <v>0.83027149999999994</v>
      </c>
      <c r="N174" s="5">
        <f t="shared" si="18"/>
        <v>0.88507649999999993</v>
      </c>
      <c r="O174" s="5">
        <f t="shared" si="19"/>
        <v>0.40764250000000002</v>
      </c>
    </row>
    <row r="175" spans="1:15" x14ac:dyDescent="0.25">
      <c r="A175" s="4">
        <v>638</v>
      </c>
      <c r="B175" s="4">
        <v>0.97</v>
      </c>
      <c r="C175" s="21">
        <v>0.48039999999999999</v>
      </c>
      <c r="D175" s="21">
        <v>0.6946</v>
      </c>
      <c r="E175" s="21">
        <v>0.93090000000000006</v>
      </c>
      <c r="F175" s="21">
        <v>1.01315</v>
      </c>
      <c r="G175" s="21">
        <v>1.1145499999999999</v>
      </c>
      <c r="H175" s="21">
        <v>0.51315</v>
      </c>
      <c r="I175" s="4">
        <v>638</v>
      </c>
      <c r="J175" s="5">
        <f t="shared" si="14"/>
        <v>0.46598799999999996</v>
      </c>
      <c r="K175" s="5">
        <f t="shared" si="15"/>
        <v>0.67376199999999997</v>
      </c>
      <c r="L175" s="5">
        <f t="shared" si="16"/>
        <v>0.90297300000000003</v>
      </c>
      <c r="M175" s="5">
        <f t="shared" si="17"/>
        <v>0.9827555</v>
      </c>
      <c r="N175" s="5">
        <f t="shared" si="18"/>
        <v>1.0811134999999998</v>
      </c>
      <c r="O175" s="5">
        <f t="shared" si="19"/>
        <v>0.49775549999999996</v>
      </c>
    </row>
    <row r="176" spans="1:15" x14ac:dyDescent="0.25">
      <c r="A176" s="4">
        <v>640</v>
      </c>
      <c r="B176" s="4">
        <v>0.96</v>
      </c>
      <c r="C176" s="21">
        <v>0.46274999999999999</v>
      </c>
      <c r="D176" s="21">
        <v>0.75875000000000004</v>
      </c>
      <c r="E176" s="21">
        <v>1.08785</v>
      </c>
      <c r="F176" s="21">
        <v>1.2089500000000002</v>
      </c>
      <c r="G176" s="21">
        <v>1.36775</v>
      </c>
      <c r="H176" s="21">
        <v>0.62919999999999998</v>
      </c>
      <c r="I176" s="4">
        <v>640</v>
      </c>
      <c r="J176" s="5">
        <f t="shared" si="14"/>
        <v>0.44423999999999997</v>
      </c>
      <c r="K176" s="5">
        <f t="shared" si="15"/>
        <v>0.72840000000000005</v>
      </c>
      <c r="L176" s="5">
        <f t="shared" si="16"/>
        <v>1.0443359999999999</v>
      </c>
      <c r="M176" s="5">
        <f t="shared" si="17"/>
        <v>1.1605920000000001</v>
      </c>
      <c r="N176" s="5">
        <f t="shared" si="18"/>
        <v>1.31304</v>
      </c>
      <c r="O176" s="5">
        <f t="shared" si="19"/>
        <v>0.60403200000000001</v>
      </c>
    </row>
    <row r="177" spans="1:15" x14ac:dyDescent="0.25">
      <c r="A177" s="4">
        <v>642</v>
      </c>
      <c r="B177" s="4">
        <v>0.95</v>
      </c>
      <c r="C177" s="21">
        <v>0.44615000000000005</v>
      </c>
      <c r="D177" s="21">
        <v>0.84220000000000006</v>
      </c>
      <c r="E177" s="21">
        <v>1.2817499999999999</v>
      </c>
      <c r="F177" s="21">
        <v>1.4511500000000002</v>
      </c>
      <c r="G177" s="21">
        <v>1.6777500000000001</v>
      </c>
      <c r="H177" s="21">
        <v>0.77184999999999993</v>
      </c>
      <c r="I177" s="4">
        <v>642</v>
      </c>
      <c r="J177" s="5">
        <f t="shared" si="14"/>
        <v>0.42384250000000001</v>
      </c>
      <c r="K177" s="5">
        <f t="shared" si="15"/>
        <v>0.80008999999999997</v>
      </c>
      <c r="L177" s="5">
        <f t="shared" si="16"/>
        <v>1.2176624999999999</v>
      </c>
      <c r="M177" s="5">
        <f t="shared" si="17"/>
        <v>1.3785925000000001</v>
      </c>
      <c r="N177" s="5">
        <f t="shared" si="18"/>
        <v>1.5938625</v>
      </c>
      <c r="O177" s="5">
        <f t="shared" si="19"/>
        <v>0.7332574999999999</v>
      </c>
    </row>
    <row r="178" spans="1:15" x14ac:dyDescent="0.25">
      <c r="A178" s="4">
        <v>644</v>
      </c>
      <c r="B178" s="4">
        <v>0.95</v>
      </c>
      <c r="C178" s="21">
        <v>0.42985000000000001</v>
      </c>
      <c r="D178" s="21">
        <v>0.94840000000000002</v>
      </c>
      <c r="E178" s="21">
        <v>1.5159</v>
      </c>
      <c r="F178" s="21">
        <v>1.7456</v>
      </c>
      <c r="G178" s="21">
        <v>2.05185</v>
      </c>
      <c r="H178" s="21">
        <v>0.94575000000000009</v>
      </c>
      <c r="I178" s="4">
        <v>644</v>
      </c>
      <c r="J178" s="5">
        <f t="shared" si="14"/>
        <v>0.40835749999999998</v>
      </c>
      <c r="K178" s="5">
        <f t="shared" si="15"/>
        <v>0.90098</v>
      </c>
      <c r="L178" s="5">
        <f t="shared" si="16"/>
        <v>1.440105</v>
      </c>
      <c r="M178" s="5">
        <f t="shared" si="17"/>
        <v>1.65832</v>
      </c>
      <c r="N178" s="5">
        <f t="shared" si="18"/>
        <v>1.9492574999999999</v>
      </c>
      <c r="O178" s="5">
        <f t="shared" si="19"/>
        <v>0.89846250000000005</v>
      </c>
    </row>
    <row r="179" spans="1:15" x14ac:dyDescent="0.25">
      <c r="A179" s="4">
        <v>646</v>
      </c>
      <c r="B179" s="4">
        <v>0.95</v>
      </c>
      <c r="C179" s="21">
        <v>0.41349999999999998</v>
      </c>
      <c r="D179" s="21">
        <v>1.0719500000000002</v>
      </c>
      <c r="E179" s="21">
        <v>1.79765</v>
      </c>
      <c r="F179" s="21">
        <v>2.0901000000000001</v>
      </c>
      <c r="G179" s="21">
        <v>2.4820500000000001</v>
      </c>
      <c r="H179" s="21">
        <v>1.1505000000000001</v>
      </c>
      <c r="I179" s="4">
        <v>646</v>
      </c>
      <c r="J179" s="5">
        <f t="shared" si="14"/>
        <v>0.39282499999999998</v>
      </c>
      <c r="K179" s="5">
        <f t="shared" si="15"/>
        <v>1.0183525000000002</v>
      </c>
      <c r="L179" s="5">
        <f t="shared" si="16"/>
        <v>1.7077674999999999</v>
      </c>
      <c r="M179" s="5">
        <f t="shared" si="17"/>
        <v>1.985595</v>
      </c>
      <c r="N179" s="5">
        <f t="shared" si="18"/>
        <v>2.3579474999999999</v>
      </c>
      <c r="O179" s="5">
        <f t="shared" si="19"/>
        <v>1.092975</v>
      </c>
    </row>
    <row r="180" spans="1:15" x14ac:dyDescent="0.25">
      <c r="A180" s="4">
        <v>648</v>
      </c>
      <c r="B180" s="4">
        <v>0.94</v>
      </c>
      <c r="C180" s="21">
        <v>0.39815</v>
      </c>
      <c r="D180" s="21">
        <v>1.2115</v>
      </c>
      <c r="E180" s="21">
        <v>2.1165500000000002</v>
      </c>
      <c r="F180" s="21">
        <v>2.5001000000000002</v>
      </c>
      <c r="G180" s="21">
        <v>2.9973000000000001</v>
      </c>
      <c r="H180" s="21">
        <v>1.3795000000000002</v>
      </c>
      <c r="I180" s="4">
        <v>648</v>
      </c>
      <c r="J180" s="5">
        <f t="shared" si="14"/>
        <v>0.37426099999999995</v>
      </c>
      <c r="K180" s="5">
        <f t="shared" si="15"/>
        <v>1.1388099999999999</v>
      </c>
      <c r="L180" s="5">
        <f t="shared" si="16"/>
        <v>1.989557</v>
      </c>
      <c r="M180" s="5">
        <f t="shared" si="17"/>
        <v>2.3500939999999999</v>
      </c>
      <c r="N180" s="5">
        <f t="shared" si="18"/>
        <v>2.8174619999999999</v>
      </c>
      <c r="O180" s="5">
        <f t="shared" si="19"/>
        <v>1.2967300000000002</v>
      </c>
    </row>
    <row r="181" spans="1:15" x14ac:dyDescent="0.25">
      <c r="A181" s="4">
        <v>650</v>
      </c>
      <c r="B181" s="4">
        <v>0.94</v>
      </c>
      <c r="C181" s="21">
        <v>0.38375000000000004</v>
      </c>
      <c r="D181" s="21">
        <v>1.3618000000000001</v>
      </c>
      <c r="E181" s="21">
        <v>2.4696500000000001</v>
      </c>
      <c r="F181" s="21">
        <v>2.9558499999999999</v>
      </c>
      <c r="G181" s="21">
        <v>3.55185</v>
      </c>
      <c r="H181" s="21">
        <v>1.6334</v>
      </c>
      <c r="I181" s="4">
        <v>650</v>
      </c>
      <c r="J181" s="5">
        <f t="shared" si="14"/>
        <v>0.36072500000000002</v>
      </c>
      <c r="K181" s="5">
        <f t="shared" si="15"/>
        <v>1.280092</v>
      </c>
      <c r="L181" s="5">
        <f t="shared" si="16"/>
        <v>2.3214709999999998</v>
      </c>
      <c r="M181" s="5">
        <f t="shared" si="17"/>
        <v>2.7784989999999996</v>
      </c>
      <c r="N181" s="5">
        <f t="shared" si="18"/>
        <v>3.3387389999999999</v>
      </c>
      <c r="O181" s="5">
        <f t="shared" si="19"/>
        <v>1.535396</v>
      </c>
    </row>
    <row r="182" spans="1:15" x14ac:dyDescent="0.25">
      <c r="A182" s="4">
        <v>652</v>
      </c>
      <c r="B182" s="4">
        <v>0.94</v>
      </c>
      <c r="C182" s="21">
        <v>0.36924999999999997</v>
      </c>
      <c r="D182" s="21">
        <v>1.5095499999999999</v>
      </c>
      <c r="E182" s="21">
        <v>2.8342999999999998</v>
      </c>
      <c r="F182" s="21">
        <v>3.4364499999999998</v>
      </c>
      <c r="G182" s="21">
        <v>4.1331000000000007</v>
      </c>
      <c r="H182" s="21">
        <v>1.9177</v>
      </c>
      <c r="I182" s="4">
        <v>652</v>
      </c>
      <c r="J182" s="5">
        <f t="shared" si="14"/>
        <v>0.34709499999999993</v>
      </c>
      <c r="K182" s="5">
        <f t="shared" si="15"/>
        <v>1.4189769999999999</v>
      </c>
      <c r="L182" s="5">
        <f t="shared" si="16"/>
        <v>2.6642419999999998</v>
      </c>
      <c r="M182" s="5">
        <f t="shared" si="17"/>
        <v>3.2302629999999994</v>
      </c>
      <c r="N182" s="5">
        <f t="shared" si="18"/>
        <v>3.8851140000000006</v>
      </c>
      <c r="O182" s="5">
        <f t="shared" si="19"/>
        <v>1.802638</v>
      </c>
    </row>
    <row r="183" spans="1:15" x14ac:dyDescent="0.25">
      <c r="A183" s="4">
        <v>654</v>
      </c>
      <c r="B183" s="4">
        <v>0.93</v>
      </c>
      <c r="C183" s="21">
        <v>0.35560000000000003</v>
      </c>
      <c r="D183" s="21">
        <v>1.6452500000000001</v>
      </c>
      <c r="E183" s="21">
        <v>3.1911</v>
      </c>
      <c r="F183" s="21">
        <v>3.9226999999999999</v>
      </c>
      <c r="G183" s="21">
        <v>4.6961000000000004</v>
      </c>
      <c r="H183" s="21">
        <v>2.2134</v>
      </c>
      <c r="I183" s="4">
        <v>654</v>
      </c>
      <c r="J183" s="5">
        <f t="shared" si="14"/>
        <v>0.33070800000000006</v>
      </c>
      <c r="K183" s="5">
        <f t="shared" si="15"/>
        <v>1.5300825000000002</v>
      </c>
      <c r="L183" s="5">
        <f t="shared" si="16"/>
        <v>2.9677230000000003</v>
      </c>
      <c r="M183" s="5">
        <f t="shared" si="17"/>
        <v>3.6481110000000001</v>
      </c>
      <c r="N183" s="5">
        <f t="shared" si="18"/>
        <v>4.3673730000000006</v>
      </c>
      <c r="O183" s="5">
        <f t="shared" si="19"/>
        <v>2.058462</v>
      </c>
    </row>
    <row r="184" spans="1:15" x14ac:dyDescent="0.25">
      <c r="A184" s="4">
        <v>656</v>
      </c>
      <c r="B184" s="4">
        <v>0.93</v>
      </c>
      <c r="C184" s="21">
        <v>0.34179999999999999</v>
      </c>
      <c r="D184" s="21">
        <v>1.7555999999999998</v>
      </c>
      <c r="E184" s="21">
        <v>3.4996999999999998</v>
      </c>
      <c r="F184" s="21">
        <v>4.37425</v>
      </c>
      <c r="G184" s="21">
        <v>5.1748000000000003</v>
      </c>
      <c r="H184" s="21">
        <v>2.5076000000000001</v>
      </c>
      <c r="I184" s="4">
        <v>656</v>
      </c>
      <c r="J184" s="5">
        <f t="shared" si="14"/>
        <v>0.31787399999999999</v>
      </c>
      <c r="K184" s="5">
        <f t="shared" si="15"/>
        <v>1.6327079999999998</v>
      </c>
      <c r="L184" s="5">
        <f t="shared" si="16"/>
        <v>3.254721</v>
      </c>
      <c r="M184" s="5">
        <f t="shared" si="17"/>
        <v>4.0680525000000003</v>
      </c>
      <c r="N184" s="5">
        <f t="shared" si="18"/>
        <v>4.812564000000001</v>
      </c>
      <c r="O184" s="5">
        <f t="shared" si="19"/>
        <v>2.332068</v>
      </c>
    </row>
    <row r="185" spans="1:15" x14ac:dyDescent="0.25">
      <c r="A185" s="4">
        <v>658</v>
      </c>
      <c r="B185" s="4">
        <v>0.93</v>
      </c>
      <c r="C185" s="21">
        <v>0.32835000000000003</v>
      </c>
      <c r="D185" s="21">
        <v>1.8269</v>
      </c>
      <c r="E185" s="21">
        <v>3.7223999999999999</v>
      </c>
      <c r="F185" s="21">
        <v>4.7437000000000005</v>
      </c>
      <c r="G185" s="21">
        <v>5.5092999999999996</v>
      </c>
      <c r="H185" s="21">
        <v>2.7336499999999999</v>
      </c>
      <c r="I185" s="4">
        <v>658</v>
      </c>
      <c r="J185" s="5">
        <f t="shared" si="14"/>
        <v>0.30536550000000007</v>
      </c>
      <c r="K185" s="5">
        <f t="shared" si="15"/>
        <v>1.699017</v>
      </c>
      <c r="L185" s="5">
        <f t="shared" si="16"/>
        <v>3.4618320000000002</v>
      </c>
      <c r="M185" s="5">
        <f t="shared" si="17"/>
        <v>4.4116410000000004</v>
      </c>
      <c r="N185" s="5">
        <f t="shared" si="18"/>
        <v>5.1236490000000003</v>
      </c>
      <c r="O185" s="5">
        <f t="shared" si="19"/>
        <v>2.5422945000000001</v>
      </c>
    </row>
    <row r="186" spans="1:15" x14ac:dyDescent="0.25">
      <c r="A186" s="4">
        <v>660</v>
      </c>
      <c r="B186" s="4">
        <v>0.93</v>
      </c>
      <c r="C186" s="21">
        <v>0.31509999999999999</v>
      </c>
      <c r="D186" s="21">
        <v>1.8306</v>
      </c>
      <c r="E186" s="21">
        <v>3.79495</v>
      </c>
      <c r="F186" s="21">
        <v>4.9535499999999999</v>
      </c>
      <c r="G186" s="21">
        <v>5.641</v>
      </c>
      <c r="H186" s="21">
        <v>2.8017500000000002</v>
      </c>
      <c r="I186" s="4">
        <v>660</v>
      </c>
      <c r="J186" s="5">
        <f t="shared" si="14"/>
        <v>0.293043</v>
      </c>
      <c r="K186" s="5">
        <f t="shared" si="15"/>
        <v>1.702458</v>
      </c>
      <c r="L186" s="5">
        <f t="shared" si="16"/>
        <v>3.5293035000000001</v>
      </c>
      <c r="M186" s="5">
        <f t="shared" si="17"/>
        <v>4.6068015000000004</v>
      </c>
      <c r="N186" s="5">
        <f t="shared" si="18"/>
        <v>5.24613</v>
      </c>
      <c r="O186" s="5">
        <f t="shared" si="19"/>
        <v>2.6056275000000002</v>
      </c>
    </row>
    <row r="187" spans="1:15" x14ac:dyDescent="0.25">
      <c r="A187" s="4">
        <v>662</v>
      </c>
      <c r="B187" s="4">
        <v>0.93</v>
      </c>
      <c r="C187" s="21">
        <v>0.30245</v>
      </c>
      <c r="D187" s="21">
        <v>1.7262499999999998</v>
      </c>
      <c r="E187" s="21">
        <v>3.6391</v>
      </c>
      <c r="F187" s="21">
        <v>4.9153000000000002</v>
      </c>
      <c r="G187" s="21">
        <v>5.4724000000000004</v>
      </c>
      <c r="H187" s="21">
        <v>2.6291000000000002</v>
      </c>
      <c r="I187" s="4">
        <v>662</v>
      </c>
      <c r="J187" s="5">
        <f t="shared" si="14"/>
        <v>0.28127849999999999</v>
      </c>
      <c r="K187" s="5">
        <f t="shared" si="15"/>
        <v>1.6054124999999999</v>
      </c>
      <c r="L187" s="5">
        <f t="shared" si="16"/>
        <v>3.384363</v>
      </c>
      <c r="M187" s="5">
        <f t="shared" si="17"/>
        <v>4.5712290000000007</v>
      </c>
      <c r="N187" s="5">
        <f t="shared" si="18"/>
        <v>5.0893320000000006</v>
      </c>
      <c r="O187" s="5">
        <f t="shared" si="19"/>
        <v>2.4450630000000002</v>
      </c>
    </row>
    <row r="188" spans="1:15" x14ac:dyDescent="0.25">
      <c r="A188" s="4">
        <v>664</v>
      </c>
      <c r="B188" s="4">
        <v>0.93</v>
      </c>
      <c r="C188" s="21">
        <v>0.28985000000000005</v>
      </c>
      <c r="D188" s="21">
        <v>1.4651000000000001</v>
      </c>
      <c r="E188" s="21">
        <v>3.1350499999999997</v>
      </c>
      <c r="F188" s="21">
        <v>4.4805999999999999</v>
      </c>
      <c r="G188" s="21">
        <v>4.8148499999999999</v>
      </c>
      <c r="H188" s="21">
        <v>2.2073</v>
      </c>
      <c r="I188" s="4">
        <v>664</v>
      </c>
      <c r="J188" s="5">
        <f t="shared" si="14"/>
        <v>0.26956050000000004</v>
      </c>
      <c r="K188" s="5">
        <f t="shared" si="15"/>
        <v>1.3625430000000001</v>
      </c>
      <c r="L188" s="5">
        <f t="shared" si="16"/>
        <v>2.9155964999999999</v>
      </c>
      <c r="M188" s="5">
        <f t="shared" si="17"/>
        <v>4.1669580000000002</v>
      </c>
      <c r="N188" s="5">
        <f t="shared" si="18"/>
        <v>4.4778105000000004</v>
      </c>
      <c r="O188" s="5">
        <f t="shared" si="19"/>
        <v>2.0527890000000002</v>
      </c>
    </row>
    <row r="189" spans="1:15" x14ac:dyDescent="0.25">
      <c r="A189" s="4">
        <v>666</v>
      </c>
      <c r="B189" s="4">
        <v>0.93</v>
      </c>
      <c r="C189" s="21">
        <v>0.27765000000000001</v>
      </c>
      <c r="D189" s="21">
        <v>1.1391499999999999</v>
      </c>
      <c r="E189" s="21">
        <v>2.4324000000000003</v>
      </c>
      <c r="F189" s="21">
        <v>3.63375</v>
      </c>
      <c r="G189" s="21">
        <v>3.7760499999999997</v>
      </c>
      <c r="H189" s="21">
        <v>1.6855</v>
      </c>
      <c r="I189" s="4">
        <v>666</v>
      </c>
      <c r="J189" s="5">
        <f t="shared" si="14"/>
        <v>0.25821450000000001</v>
      </c>
      <c r="K189" s="5">
        <f t="shared" si="15"/>
        <v>1.0594094999999999</v>
      </c>
      <c r="L189" s="5">
        <f t="shared" si="16"/>
        <v>2.2621320000000003</v>
      </c>
      <c r="M189" s="5">
        <f t="shared" si="17"/>
        <v>3.3793875</v>
      </c>
      <c r="N189" s="5">
        <f t="shared" si="18"/>
        <v>3.5117265</v>
      </c>
      <c r="O189" s="5">
        <f t="shared" si="19"/>
        <v>1.567515</v>
      </c>
    </row>
    <row r="190" spans="1:15" x14ac:dyDescent="0.25">
      <c r="A190" s="4">
        <v>668</v>
      </c>
      <c r="B190" s="4">
        <v>0.93</v>
      </c>
      <c r="C190" s="21">
        <v>0.26539999999999997</v>
      </c>
      <c r="D190" s="21">
        <v>0.84665000000000001</v>
      </c>
      <c r="E190" s="21">
        <v>1.7536499999999999</v>
      </c>
      <c r="F190" s="21">
        <v>2.7073999999999998</v>
      </c>
      <c r="G190" s="21">
        <v>2.75075</v>
      </c>
      <c r="H190" s="21">
        <v>1.17035</v>
      </c>
      <c r="I190" s="4">
        <v>668</v>
      </c>
      <c r="J190" s="5">
        <f t="shared" si="14"/>
        <v>0.24682199999999999</v>
      </c>
      <c r="K190" s="5">
        <f t="shared" si="15"/>
        <v>0.78738450000000004</v>
      </c>
      <c r="L190" s="5">
        <f t="shared" si="16"/>
        <v>1.6308944999999999</v>
      </c>
      <c r="M190" s="5">
        <f t="shared" si="17"/>
        <v>2.5178819999999997</v>
      </c>
      <c r="N190" s="5">
        <f t="shared" si="18"/>
        <v>2.5581975000000003</v>
      </c>
      <c r="O190" s="5">
        <f t="shared" si="19"/>
        <v>1.0884255</v>
      </c>
    </row>
    <row r="191" spans="1:15" x14ac:dyDescent="0.25">
      <c r="A191" s="4">
        <v>670</v>
      </c>
      <c r="B191" s="4">
        <v>0.93</v>
      </c>
      <c r="C191" s="21">
        <v>0.25444999999999995</v>
      </c>
      <c r="D191" s="21">
        <v>0.62539999999999996</v>
      </c>
      <c r="E191" s="21">
        <v>1.2238</v>
      </c>
      <c r="F191" s="21">
        <v>1.8765999999999998</v>
      </c>
      <c r="G191" s="21">
        <v>1.8852</v>
      </c>
      <c r="H191" s="21">
        <v>0.79685000000000006</v>
      </c>
      <c r="I191" s="4">
        <v>670</v>
      </c>
      <c r="J191" s="5">
        <f t="shared" si="14"/>
        <v>0.23663849999999997</v>
      </c>
      <c r="K191" s="5">
        <f t="shared" si="15"/>
        <v>0.58162199999999997</v>
      </c>
      <c r="L191" s="5">
        <f t="shared" si="16"/>
        <v>1.138134</v>
      </c>
      <c r="M191" s="5">
        <f t="shared" si="17"/>
        <v>1.7452379999999998</v>
      </c>
      <c r="N191" s="5">
        <f t="shared" si="18"/>
        <v>1.753236</v>
      </c>
      <c r="O191" s="5">
        <f t="shared" si="19"/>
        <v>0.74107050000000008</v>
      </c>
    </row>
    <row r="192" spans="1:15" x14ac:dyDescent="0.25">
      <c r="A192" s="4">
        <v>672</v>
      </c>
      <c r="B192" s="4">
        <v>0.92</v>
      </c>
      <c r="C192" s="21">
        <v>0.24324999999999999</v>
      </c>
      <c r="D192" s="21">
        <v>0.47765000000000002</v>
      </c>
      <c r="E192" s="21">
        <v>0.86535000000000006</v>
      </c>
      <c r="F192" s="21">
        <v>1.2991999999999999</v>
      </c>
      <c r="G192" s="21">
        <v>1.2937000000000001</v>
      </c>
      <c r="H192" s="21">
        <v>0.54455000000000009</v>
      </c>
      <c r="I192" s="4">
        <v>672</v>
      </c>
      <c r="J192" s="5">
        <f t="shared" si="14"/>
        <v>0.22379000000000002</v>
      </c>
      <c r="K192" s="5">
        <f t="shared" si="15"/>
        <v>0.43943800000000005</v>
      </c>
      <c r="L192" s="5">
        <f t="shared" si="16"/>
        <v>0.79612200000000011</v>
      </c>
      <c r="M192" s="5">
        <f t="shared" si="17"/>
        <v>1.1952639999999999</v>
      </c>
      <c r="N192" s="5">
        <f t="shared" si="18"/>
        <v>1.190204</v>
      </c>
      <c r="O192" s="5">
        <f t="shared" si="19"/>
        <v>0.50098600000000015</v>
      </c>
    </row>
    <row r="193" spans="1:15" x14ac:dyDescent="0.25">
      <c r="A193" s="4">
        <v>674</v>
      </c>
      <c r="B193" s="4">
        <v>0.92</v>
      </c>
      <c r="C193" s="21">
        <v>0.23254999999999998</v>
      </c>
      <c r="D193" s="21">
        <v>0.37990000000000002</v>
      </c>
      <c r="E193" s="21">
        <v>0.62965000000000004</v>
      </c>
      <c r="F193" s="21">
        <v>0.91189999999999993</v>
      </c>
      <c r="G193" s="21">
        <v>0.89944999999999997</v>
      </c>
      <c r="H193" s="21">
        <v>0.37924999999999998</v>
      </c>
      <c r="I193" s="4">
        <v>674</v>
      </c>
      <c r="J193" s="5">
        <f t="shared" si="14"/>
        <v>0.213946</v>
      </c>
      <c r="K193" s="5">
        <f t="shared" si="15"/>
        <v>0.34950800000000004</v>
      </c>
      <c r="L193" s="5">
        <f t="shared" si="16"/>
        <v>0.57927800000000007</v>
      </c>
      <c r="M193" s="5">
        <f t="shared" si="17"/>
        <v>0.83894800000000003</v>
      </c>
      <c r="N193" s="5">
        <f t="shared" si="18"/>
        <v>0.82749400000000006</v>
      </c>
      <c r="O193" s="5">
        <f t="shared" si="19"/>
        <v>0.34891</v>
      </c>
    </row>
    <row r="194" spans="1:15" x14ac:dyDescent="0.25">
      <c r="A194" s="4">
        <v>676</v>
      </c>
      <c r="B194" s="4">
        <v>0.9</v>
      </c>
      <c r="C194" s="21">
        <v>0.22315000000000002</v>
      </c>
      <c r="D194" s="21">
        <v>0.31269999999999998</v>
      </c>
      <c r="E194" s="21">
        <v>0.47294999999999998</v>
      </c>
      <c r="F194" s="21">
        <v>0.65625</v>
      </c>
      <c r="G194" s="21">
        <v>0.63789999999999991</v>
      </c>
      <c r="H194" s="21">
        <v>0.27049999999999996</v>
      </c>
      <c r="I194" s="4">
        <v>676</v>
      </c>
      <c r="J194" s="5">
        <f t="shared" si="14"/>
        <v>0.20083500000000001</v>
      </c>
      <c r="K194" s="5">
        <f t="shared" si="15"/>
        <v>0.28143000000000001</v>
      </c>
      <c r="L194" s="5">
        <f t="shared" si="16"/>
        <v>0.42565500000000001</v>
      </c>
      <c r="M194" s="5">
        <f t="shared" si="17"/>
        <v>0.59062500000000007</v>
      </c>
      <c r="N194" s="5">
        <f t="shared" si="18"/>
        <v>0.5741099999999999</v>
      </c>
      <c r="O194" s="5">
        <f t="shared" si="19"/>
        <v>0.24344999999999997</v>
      </c>
    </row>
    <row r="195" spans="1:15" x14ac:dyDescent="0.25">
      <c r="A195" s="4">
        <v>678</v>
      </c>
      <c r="B195" s="4">
        <v>0.88</v>
      </c>
      <c r="C195" s="21">
        <v>0.2135</v>
      </c>
      <c r="D195" s="21">
        <v>0.26480000000000004</v>
      </c>
      <c r="E195" s="21">
        <v>0.36419999999999997</v>
      </c>
      <c r="F195" s="21">
        <v>0.48409999999999997</v>
      </c>
      <c r="G195" s="21">
        <v>0.46100000000000002</v>
      </c>
      <c r="H195" s="21">
        <v>0.19655</v>
      </c>
      <c r="I195" s="4">
        <v>678</v>
      </c>
      <c r="J195" s="5">
        <f t="shared" si="14"/>
        <v>0.18787999999999999</v>
      </c>
      <c r="K195" s="5">
        <f t="shared" si="15"/>
        <v>0.23302400000000004</v>
      </c>
      <c r="L195" s="5">
        <f t="shared" si="16"/>
        <v>0.32049599999999995</v>
      </c>
      <c r="M195" s="5">
        <f t="shared" si="17"/>
        <v>0.426008</v>
      </c>
      <c r="N195" s="5">
        <f t="shared" si="18"/>
        <v>0.40568000000000004</v>
      </c>
      <c r="O195" s="5">
        <f t="shared" si="19"/>
        <v>0.17296400000000001</v>
      </c>
    </row>
    <row r="196" spans="1:15" x14ac:dyDescent="0.25">
      <c r="A196" s="4">
        <v>680</v>
      </c>
      <c r="B196" s="4">
        <v>0.84</v>
      </c>
      <c r="C196" s="21">
        <v>0.2046</v>
      </c>
      <c r="D196" s="21">
        <v>0.22954999999999998</v>
      </c>
      <c r="E196" s="21">
        <v>0.28784999999999999</v>
      </c>
      <c r="F196" s="21">
        <v>0.36519999999999997</v>
      </c>
      <c r="G196" s="21">
        <v>0.33655000000000002</v>
      </c>
      <c r="H196" s="21">
        <v>0.14505000000000001</v>
      </c>
      <c r="I196" s="4">
        <v>680</v>
      </c>
      <c r="J196" s="5">
        <f t="shared" si="14"/>
        <v>0.17186399999999999</v>
      </c>
      <c r="K196" s="5">
        <f t="shared" si="15"/>
        <v>0.19282199999999997</v>
      </c>
      <c r="L196" s="5">
        <f t="shared" si="16"/>
        <v>0.24179399999999998</v>
      </c>
      <c r="M196" s="5">
        <f t="shared" si="17"/>
        <v>0.30676799999999999</v>
      </c>
      <c r="N196" s="5">
        <f t="shared" si="18"/>
        <v>0.28270200000000001</v>
      </c>
      <c r="O196" s="5">
        <f t="shared" si="19"/>
        <v>0.12184200000000001</v>
      </c>
    </row>
    <row r="197" spans="1:15" x14ac:dyDescent="0.25">
      <c r="A197" s="4">
        <v>682</v>
      </c>
      <c r="B197" s="4">
        <v>0.8</v>
      </c>
      <c r="C197" s="21">
        <v>0.19595000000000001</v>
      </c>
      <c r="D197" s="21">
        <v>0.2029</v>
      </c>
      <c r="E197" s="21">
        <v>0.2341</v>
      </c>
      <c r="F197" s="21">
        <v>0.28110000000000002</v>
      </c>
      <c r="G197" s="21">
        <v>0.25105</v>
      </c>
      <c r="H197" s="21">
        <v>0.10835</v>
      </c>
      <c r="I197" s="4">
        <v>682</v>
      </c>
      <c r="J197" s="5">
        <f t="shared" si="14"/>
        <v>0.15676000000000001</v>
      </c>
      <c r="K197" s="5">
        <f t="shared" si="15"/>
        <v>0.16232000000000002</v>
      </c>
      <c r="L197" s="5">
        <f t="shared" si="16"/>
        <v>0.18728</v>
      </c>
      <c r="M197" s="5">
        <f t="shared" si="17"/>
        <v>0.22488000000000002</v>
      </c>
      <c r="N197" s="5">
        <f t="shared" si="18"/>
        <v>0.20084000000000002</v>
      </c>
      <c r="O197" s="5">
        <f t="shared" si="19"/>
        <v>8.6680000000000007E-2</v>
      </c>
    </row>
    <row r="198" spans="1:15" x14ac:dyDescent="0.25">
      <c r="A198" s="4">
        <v>684</v>
      </c>
      <c r="B198" s="4">
        <v>0.76</v>
      </c>
      <c r="C198" s="21">
        <v>0.18804999999999999</v>
      </c>
      <c r="D198" s="21">
        <v>0.18314999999999998</v>
      </c>
      <c r="E198" s="21">
        <v>0.19450000000000001</v>
      </c>
      <c r="F198" s="21">
        <v>0.22134999999999999</v>
      </c>
      <c r="G198" s="21">
        <v>0.1908</v>
      </c>
      <c r="H198" s="21">
        <v>8.299999999999999E-2</v>
      </c>
      <c r="I198" s="4">
        <v>684</v>
      </c>
      <c r="J198" s="5">
        <f t="shared" ref="J198:J255" si="20">B198*C198</f>
        <v>0.14291799999999999</v>
      </c>
      <c r="K198" s="5">
        <f t="shared" ref="K198:K255" si="21">B198*D198</f>
        <v>0.13919399999999998</v>
      </c>
      <c r="L198" s="5">
        <f t="shared" ref="L198:L255" si="22">B198*E198</f>
        <v>0.14782000000000001</v>
      </c>
      <c r="M198" s="5">
        <f t="shared" ref="M198:M255" si="23">B198*F198</f>
        <v>0.16822599999999999</v>
      </c>
      <c r="N198" s="5">
        <f t="shared" ref="N198:N255" si="24">B198*G198</f>
        <v>0.145008</v>
      </c>
      <c r="O198" s="5">
        <f t="shared" ref="O198:O255" si="25">B198*H198</f>
        <v>6.3079999999999997E-2</v>
      </c>
    </row>
    <row r="199" spans="1:15" x14ac:dyDescent="0.25">
      <c r="A199" s="4">
        <v>686</v>
      </c>
      <c r="B199" s="4">
        <v>0.71</v>
      </c>
      <c r="C199" s="21">
        <v>0.18004999999999999</v>
      </c>
      <c r="D199" s="21">
        <v>0.16699999999999998</v>
      </c>
      <c r="E199" s="21">
        <v>0.16520000000000001</v>
      </c>
      <c r="F199" s="21">
        <v>0.17854999999999999</v>
      </c>
      <c r="G199" s="21">
        <v>0.14679999999999999</v>
      </c>
      <c r="H199" s="21">
        <v>6.4950000000000008E-2</v>
      </c>
      <c r="I199" s="4">
        <v>686</v>
      </c>
      <c r="J199" s="5">
        <f t="shared" si="20"/>
        <v>0.12783549999999999</v>
      </c>
      <c r="K199" s="5">
        <f t="shared" si="21"/>
        <v>0.11856999999999998</v>
      </c>
      <c r="L199" s="5">
        <f t="shared" si="22"/>
        <v>0.11729200000000001</v>
      </c>
      <c r="M199" s="5">
        <f t="shared" si="23"/>
        <v>0.12677049999999998</v>
      </c>
      <c r="N199" s="5">
        <f t="shared" si="24"/>
        <v>0.10422799999999999</v>
      </c>
      <c r="O199" s="5">
        <f t="shared" si="25"/>
        <v>4.6114500000000003E-2</v>
      </c>
    </row>
    <row r="200" spans="1:15" x14ac:dyDescent="0.25">
      <c r="A200" s="4">
        <v>688</v>
      </c>
      <c r="B200" s="4">
        <v>0.66</v>
      </c>
      <c r="C200" s="21">
        <v>0.1729</v>
      </c>
      <c r="D200" s="21">
        <v>0.15410000000000001</v>
      </c>
      <c r="E200" s="21">
        <v>0.14355000000000001</v>
      </c>
      <c r="F200" s="21">
        <v>0.14699999999999999</v>
      </c>
      <c r="G200" s="21">
        <v>0.1157</v>
      </c>
      <c r="H200" s="21">
        <v>5.1549999999999999E-2</v>
      </c>
      <c r="I200" s="4">
        <v>688</v>
      </c>
      <c r="J200" s="5">
        <f t="shared" si="20"/>
        <v>0.11411400000000001</v>
      </c>
      <c r="K200" s="5">
        <f t="shared" si="21"/>
        <v>0.10170600000000002</v>
      </c>
      <c r="L200" s="5">
        <f t="shared" si="22"/>
        <v>9.4743000000000008E-2</v>
      </c>
      <c r="M200" s="5">
        <f t="shared" si="23"/>
        <v>9.7019999999999995E-2</v>
      </c>
      <c r="N200" s="5">
        <f t="shared" si="24"/>
        <v>7.6361999999999999E-2</v>
      </c>
      <c r="O200" s="5">
        <f t="shared" si="25"/>
        <v>3.4022999999999998E-2</v>
      </c>
    </row>
    <row r="201" spans="1:15" x14ac:dyDescent="0.25">
      <c r="A201" s="4">
        <v>690</v>
      </c>
      <c r="B201" s="4">
        <v>0.61</v>
      </c>
      <c r="C201" s="21">
        <v>0.16570000000000001</v>
      </c>
      <c r="D201" s="21">
        <v>0.14365</v>
      </c>
      <c r="E201" s="21">
        <v>0.127</v>
      </c>
      <c r="F201" s="21">
        <v>0.12465000000000001</v>
      </c>
      <c r="G201" s="21">
        <v>9.1999999999999998E-2</v>
      </c>
      <c r="H201" s="21">
        <v>4.24E-2</v>
      </c>
      <c r="I201" s="4">
        <v>690</v>
      </c>
      <c r="J201" s="5">
        <f t="shared" si="20"/>
        <v>0.101077</v>
      </c>
      <c r="K201" s="5">
        <f t="shared" si="21"/>
        <v>8.7626499999999996E-2</v>
      </c>
      <c r="L201" s="5">
        <f t="shared" si="22"/>
        <v>7.7469999999999997E-2</v>
      </c>
      <c r="M201" s="5">
        <f t="shared" si="23"/>
        <v>7.6036500000000007E-2</v>
      </c>
      <c r="N201" s="5">
        <f t="shared" si="24"/>
        <v>5.6119999999999996E-2</v>
      </c>
      <c r="O201" s="5">
        <f t="shared" si="25"/>
        <v>2.5863999999999998E-2</v>
      </c>
    </row>
    <row r="202" spans="1:15" x14ac:dyDescent="0.25">
      <c r="A202" s="4">
        <v>692</v>
      </c>
      <c r="B202" s="4">
        <v>0.56999999999999995</v>
      </c>
      <c r="C202" s="21">
        <v>0.15884999999999999</v>
      </c>
      <c r="D202" s="21">
        <v>0.13424999999999998</v>
      </c>
      <c r="E202" s="21">
        <v>0.11460000000000001</v>
      </c>
      <c r="F202" s="21">
        <v>0.10769999999999999</v>
      </c>
      <c r="G202" s="21">
        <v>7.5649999999999995E-2</v>
      </c>
      <c r="H202" s="21">
        <v>3.4799999999999998E-2</v>
      </c>
      <c r="I202" s="4">
        <v>692</v>
      </c>
      <c r="J202" s="5">
        <f t="shared" si="20"/>
        <v>9.0544499999999986E-2</v>
      </c>
      <c r="K202" s="5">
        <f t="shared" si="21"/>
        <v>7.6522499999999979E-2</v>
      </c>
      <c r="L202" s="5">
        <f t="shared" si="22"/>
        <v>6.5322000000000005E-2</v>
      </c>
      <c r="M202" s="5">
        <f t="shared" si="23"/>
        <v>6.1388999999999992E-2</v>
      </c>
      <c r="N202" s="5">
        <f t="shared" si="24"/>
        <v>4.3120499999999992E-2</v>
      </c>
      <c r="O202" s="5">
        <f t="shared" si="25"/>
        <v>1.9835999999999996E-2</v>
      </c>
    </row>
    <row r="203" spans="1:15" x14ac:dyDescent="0.25">
      <c r="A203" s="4">
        <v>694</v>
      </c>
      <c r="B203" s="4">
        <v>0.53</v>
      </c>
      <c r="C203" s="21">
        <v>0.15254999999999999</v>
      </c>
      <c r="D203" s="21">
        <v>0.12609999999999999</v>
      </c>
      <c r="E203" s="21">
        <v>0.1036</v>
      </c>
      <c r="F203" s="21">
        <v>9.4299999999999995E-2</v>
      </c>
      <c r="G203" s="21">
        <v>6.2449999999999999E-2</v>
      </c>
      <c r="H203" s="21">
        <v>2.98E-2</v>
      </c>
      <c r="I203" s="4">
        <v>694</v>
      </c>
      <c r="J203" s="5">
        <f t="shared" si="20"/>
        <v>8.0851499999999993E-2</v>
      </c>
      <c r="K203" s="5">
        <f t="shared" si="21"/>
        <v>6.6833000000000004E-2</v>
      </c>
      <c r="L203" s="5">
        <f t="shared" si="22"/>
        <v>5.4907999999999998E-2</v>
      </c>
      <c r="M203" s="5">
        <f t="shared" si="23"/>
        <v>4.9979000000000003E-2</v>
      </c>
      <c r="N203" s="5">
        <f t="shared" si="24"/>
        <v>3.3098500000000003E-2</v>
      </c>
      <c r="O203" s="5">
        <f t="shared" si="25"/>
        <v>1.5794000000000002E-2</v>
      </c>
    </row>
    <row r="204" spans="1:15" x14ac:dyDescent="0.25">
      <c r="A204" s="4">
        <v>696</v>
      </c>
      <c r="B204" s="4">
        <v>0.5</v>
      </c>
      <c r="C204" s="21">
        <v>0.14585000000000001</v>
      </c>
      <c r="D204" s="21">
        <v>0.11895</v>
      </c>
      <c r="E204" s="21">
        <v>9.4750000000000001E-2</v>
      </c>
      <c r="F204" s="21">
        <v>8.2949999999999996E-2</v>
      </c>
      <c r="G204" s="21">
        <v>5.2549999999999999E-2</v>
      </c>
      <c r="H204" s="21">
        <v>2.5050000000000003E-2</v>
      </c>
      <c r="I204" s="4">
        <v>696</v>
      </c>
      <c r="J204" s="5">
        <f t="shared" si="20"/>
        <v>7.2925000000000004E-2</v>
      </c>
      <c r="K204" s="5">
        <f t="shared" si="21"/>
        <v>5.9475E-2</v>
      </c>
      <c r="L204" s="5">
        <f t="shared" si="22"/>
        <v>4.7375E-2</v>
      </c>
      <c r="M204" s="5">
        <f t="shared" si="23"/>
        <v>4.1474999999999998E-2</v>
      </c>
      <c r="N204" s="5">
        <f t="shared" si="24"/>
        <v>2.6275E-2</v>
      </c>
      <c r="O204" s="5">
        <f t="shared" si="25"/>
        <v>1.2525000000000001E-2</v>
      </c>
    </row>
    <row r="205" spans="1:15" x14ac:dyDescent="0.25">
      <c r="A205" s="4">
        <v>698</v>
      </c>
      <c r="B205" s="4">
        <v>0.47</v>
      </c>
      <c r="C205" s="21">
        <v>0.13980000000000001</v>
      </c>
      <c r="D205" s="21">
        <v>0.11255</v>
      </c>
      <c r="E205" s="21">
        <v>8.7349999999999997E-2</v>
      </c>
      <c r="F205" s="21">
        <v>7.4749999999999997E-2</v>
      </c>
      <c r="G205" s="21">
        <v>4.5399999999999996E-2</v>
      </c>
      <c r="H205" s="21">
        <v>2.1399999999999999E-2</v>
      </c>
      <c r="I205" s="4">
        <v>698</v>
      </c>
      <c r="J205" s="5">
        <f t="shared" si="20"/>
        <v>6.5706000000000001E-2</v>
      </c>
      <c r="K205" s="5">
        <f t="shared" si="21"/>
        <v>5.2898499999999994E-2</v>
      </c>
      <c r="L205" s="5">
        <f t="shared" si="22"/>
        <v>4.1054499999999994E-2</v>
      </c>
      <c r="M205" s="5">
        <f t="shared" si="23"/>
        <v>3.5132499999999997E-2</v>
      </c>
      <c r="N205" s="5">
        <f t="shared" si="24"/>
        <v>2.1337999999999996E-2</v>
      </c>
      <c r="O205" s="5">
        <f t="shared" si="25"/>
        <v>1.0057999999999999E-2</v>
      </c>
    </row>
    <row r="206" spans="1:15" x14ac:dyDescent="0.25">
      <c r="A206" s="4">
        <v>700</v>
      </c>
      <c r="B206" s="4">
        <v>0.44</v>
      </c>
      <c r="C206" s="21">
        <v>0.13424999999999998</v>
      </c>
      <c r="D206" s="21">
        <v>0.1067</v>
      </c>
      <c r="E206" s="21">
        <v>8.0850000000000005E-2</v>
      </c>
      <c r="F206" s="21">
        <v>6.6750000000000004E-2</v>
      </c>
      <c r="G206" s="21">
        <v>3.8249999999999999E-2</v>
      </c>
      <c r="H206" s="21">
        <v>1.8250000000000002E-2</v>
      </c>
      <c r="I206" s="4">
        <v>700</v>
      </c>
      <c r="J206" s="5">
        <f t="shared" si="20"/>
        <v>5.9069999999999991E-2</v>
      </c>
      <c r="K206" s="5">
        <f t="shared" si="21"/>
        <v>4.6948000000000004E-2</v>
      </c>
      <c r="L206" s="5">
        <f t="shared" si="22"/>
        <v>3.5574000000000001E-2</v>
      </c>
      <c r="M206" s="5">
        <f t="shared" si="23"/>
        <v>2.937E-2</v>
      </c>
      <c r="N206" s="5">
        <f t="shared" si="24"/>
        <v>1.6830000000000001E-2</v>
      </c>
      <c r="O206" s="5">
        <f t="shared" si="25"/>
        <v>8.0300000000000007E-3</v>
      </c>
    </row>
    <row r="207" spans="1:15" x14ac:dyDescent="0.25">
      <c r="A207" s="4">
        <v>702</v>
      </c>
      <c r="B207" s="4">
        <v>0.41</v>
      </c>
      <c r="C207" s="21">
        <v>0.1285</v>
      </c>
      <c r="D207" s="21">
        <v>0.1013</v>
      </c>
      <c r="E207" s="21">
        <v>7.4999999999999997E-2</v>
      </c>
      <c r="F207" s="21">
        <v>6.0600000000000001E-2</v>
      </c>
      <c r="G207" s="21">
        <v>3.2250000000000001E-2</v>
      </c>
      <c r="H207" s="21">
        <v>1.6050000000000002E-2</v>
      </c>
      <c r="I207" s="4">
        <v>702</v>
      </c>
      <c r="J207" s="5">
        <f t="shared" si="20"/>
        <v>5.2684999999999996E-2</v>
      </c>
      <c r="K207" s="5">
        <f t="shared" si="21"/>
        <v>4.1533E-2</v>
      </c>
      <c r="L207" s="5">
        <f t="shared" si="22"/>
        <v>3.0749999999999996E-2</v>
      </c>
      <c r="M207" s="5">
        <f t="shared" si="23"/>
        <v>2.4846E-2</v>
      </c>
      <c r="N207" s="5">
        <f t="shared" si="24"/>
        <v>1.32225E-2</v>
      </c>
      <c r="O207" s="5">
        <f t="shared" si="25"/>
        <v>6.5805000000000004E-3</v>
      </c>
    </row>
    <row r="208" spans="1:15" x14ac:dyDescent="0.25">
      <c r="A208" s="4">
        <v>704</v>
      </c>
      <c r="B208" s="4">
        <v>0.39</v>
      </c>
      <c r="C208" s="21">
        <v>0.123</v>
      </c>
      <c r="D208" s="21">
        <v>9.6299999999999997E-2</v>
      </c>
      <c r="E208" s="21">
        <v>7.0649999999999991E-2</v>
      </c>
      <c r="F208" s="21">
        <v>5.6500000000000002E-2</v>
      </c>
      <c r="G208" s="21">
        <v>2.81E-2</v>
      </c>
      <c r="H208" s="21">
        <v>1.4200000000000001E-2</v>
      </c>
      <c r="I208" s="4">
        <v>704</v>
      </c>
      <c r="J208" s="5">
        <f t="shared" si="20"/>
        <v>4.7969999999999999E-2</v>
      </c>
      <c r="K208" s="5">
        <f t="shared" si="21"/>
        <v>3.7557E-2</v>
      </c>
      <c r="L208" s="5">
        <f t="shared" si="22"/>
        <v>2.7553499999999998E-2</v>
      </c>
      <c r="M208" s="5">
        <f t="shared" si="23"/>
        <v>2.2035000000000003E-2</v>
      </c>
      <c r="N208" s="5">
        <f t="shared" si="24"/>
        <v>1.0959E-2</v>
      </c>
      <c r="O208" s="5">
        <f t="shared" si="25"/>
        <v>5.5380000000000004E-3</v>
      </c>
    </row>
    <row r="209" spans="1:15" x14ac:dyDescent="0.25">
      <c r="A209" s="4">
        <v>706</v>
      </c>
      <c r="B209" s="4">
        <v>0.37</v>
      </c>
      <c r="C209" s="21">
        <v>0.1177</v>
      </c>
      <c r="D209" s="21">
        <v>9.1950000000000004E-2</v>
      </c>
      <c r="E209" s="21">
        <v>6.6400000000000001E-2</v>
      </c>
      <c r="F209" s="21">
        <v>5.1299999999999998E-2</v>
      </c>
      <c r="G209" s="21">
        <v>2.5000000000000001E-2</v>
      </c>
      <c r="H209" s="21">
        <v>1.29E-2</v>
      </c>
      <c r="I209" s="4">
        <v>706</v>
      </c>
      <c r="J209" s="5">
        <f t="shared" si="20"/>
        <v>4.3548999999999997E-2</v>
      </c>
      <c r="K209" s="5">
        <f t="shared" si="21"/>
        <v>3.4021500000000003E-2</v>
      </c>
      <c r="L209" s="5">
        <f t="shared" si="22"/>
        <v>2.4568E-2</v>
      </c>
      <c r="M209" s="5">
        <f t="shared" si="23"/>
        <v>1.8980999999999998E-2</v>
      </c>
      <c r="N209" s="5">
        <f t="shared" si="24"/>
        <v>9.2499999999999995E-3</v>
      </c>
      <c r="O209" s="5">
        <f t="shared" si="25"/>
        <v>4.7730000000000003E-3</v>
      </c>
    </row>
    <row r="210" spans="1:15" x14ac:dyDescent="0.25">
      <c r="A210" s="4">
        <v>708</v>
      </c>
      <c r="B210" s="4">
        <v>0.34</v>
      </c>
      <c r="C210" s="21">
        <v>0.11325</v>
      </c>
      <c r="D210" s="21">
        <v>8.7749999999999995E-2</v>
      </c>
      <c r="E210" s="21">
        <v>6.2600000000000003E-2</v>
      </c>
      <c r="F210" s="21">
        <v>4.7600000000000003E-2</v>
      </c>
      <c r="G210" s="21">
        <v>2.3099999999999999E-2</v>
      </c>
      <c r="H210" s="21">
        <v>1.18E-2</v>
      </c>
      <c r="I210" s="4">
        <v>708</v>
      </c>
      <c r="J210" s="5">
        <f t="shared" si="20"/>
        <v>3.8505000000000005E-2</v>
      </c>
      <c r="K210" s="5">
        <f t="shared" si="21"/>
        <v>2.9835E-2</v>
      </c>
      <c r="L210" s="5">
        <f t="shared" si="22"/>
        <v>2.1284000000000001E-2</v>
      </c>
      <c r="M210" s="5">
        <f t="shared" si="23"/>
        <v>1.6184000000000004E-2</v>
      </c>
      <c r="N210" s="5">
        <f t="shared" si="24"/>
        <v>7.8539999999999999E-3</v>
      </c>
      <c r="O210" s="5">
        <f t="shared" si="25"/>
        <v>4.0119999999999999E-3</v>
      </c>
    </row>
    <row r="211" spans="1:15" x14ac:dyDescent="0.25">
      <c r="A211" s="4">
        <v>710</v>
      </c>
      <c r="B211" s="4">
        <v>0.32</v>
      </c>
      <c r="C211" s="21">
        <v>0.10805000000000001</v>
      </c>
      <c r="D211" s="21">
        <v>8.3499999999999991E-2</v>
      </c>
      <c r="E211" s="21">
        <v>5.935E-2</v>
      </c>
      <c r="F211" s="21">
        <v>4.4450000000000003E-2</v>
      </c>
      <c r="G211" s="21">
        <v>2.07E-2</v>
      </c>
      <c r="H211" s="21">
        <v>1.06E-2</v>
      </c>
      <c r="I211" s="4">
        <v>710</v>
      </c>
      <c r="J211" s="5">
        <f t="shared" si="20"/>
        <v>3.4576000000000003E-2</v>
      </c>
      <c r="K211" s="5">
        <f t="shared" si="21"/>
        <v>2.6719999999999997E-2</v>
      </c>
      <c r="L211" s="5">
        <f t="shared" si="22"/>
        <v>1.8992000000000002E-2</v>
      </c>
      <c r="M211" s="5">
        <f t="shared" si="23"/>
        <v>1.4224000000000001E-2</v>
      </c>
      <c r="N211" s="5">
        <f t="shared" si="24"/>
        <v>6.6239999999999997E-3</v>
      </c>
      <c r="O211" s="5">
        <f t="shared" si="25"/>
        <v>3.392E-3</v>
      </c>
    </row>
    <row r="212" spans="1:15" x14ac:dyDescent="0.25">
      <c r="A212" s="4">
        <v>712</v>
      </c>
      <c r="B212" s="4">
        <v>0.31</v>
      </c>
      <c r="C212" s="21">
        <v>0.10325000000000001</v>
      </c>
      <c r="D212" s="21">
        <v>7.9899999999999999E-2</v>
      </c>
      <c r="E212" s="21">
        <v>5.6250000000000001E-2</v>
      </c>
      <c r="F212" s="21">
        <v>4.1399999999999999E-2</v>
      </c>
      <c r="G212" s="21">
        <v>1.925E-2</v>
      </c>
      <c r="H212" s="21">
        <v>9.788100000000001E-3</v>
      </c>
      <c r="I212" s="4">
        <v>712</v>
      </c>
      <c r="J212" s="5">
        <f t="shared" si="20"/>
        <v>3.2007500000000001E-2</v>
      </c>
      <c r="K212" s="5">
        <f t="shared" si="21"/>
        <v>2.4768999999999999E-2</v>
      </c>
      <c r="L212" s="5">
        <f t="shared" si="22"/>
        <v>1.7437500000000002E-2</v>
      </c>
      <c r="M212" s="5">
        <f t="shared" si="23"/>
        <v>1.2834E-2</v>
      </c>
      <c r="N212" s="5">
        <f t="shared" si="24"/>
        <v>5.9674999999999997E-3</v>
      </c>
      <c r="O212" s="5">
        <f t="shared" si="25"/>
        <v>3.0343110000000005E-3</v>
      </c>
    </row>
    <row r="213" spans="1:15" x14ac:dyDescent="0.25">
      <c r="A213" s="4">
        <v>714</v>
      </c>
      <c r="B213" s="4">
        <v>0.28999999999999998</v>
      </c>
      <c r="C213" s="21">
        <v>9.9250000000000005E-2</v>
      </c>
      <c r="D213" s="21">
        <v>7.6300000000000007E-2</v>
      </c>
      <c r="E213" s="21">
        <v>5.3099999999999994E-2</v>
      </c>
      <c r="F213" s="21">
        <v>3.8800000000000001E-2</v>
      </c>
      <c r="G213" s="21">
        <v>1.77E-2</v>
      </c>
      <c r="H213" s="21">
        <v>9.5662500000000001E-3</v>
      </c>
      <c r="I213" s="4">
        <v>714</v>
      </c>
      <c r="J213" s="5">
        <f t="shared" si="20"/>
        <v>2.8782499999999999E-2</v>
      </c>
      <c r="K213" s="5">
        <f t="shared" si="21"/>
        <v>2.2127000000000001E-2</v>
      </c>
      <c r="L213" s="5">
        <f t="shared" si="22"/>
        <v>1.5398999999999998E-2</v>
      </c>
      <c r="M213" s="5">
        <f t="shared" si="23"/>
        <v>1.1252E-2</v>
      </c>
      <c r="N213" s="5">
        <f t="shared" si="24"/>
        <v>5.1329999999999995E-3</v>
      </c>
      <c r="O213" s="5">
        <f t="shared" si="25"/>
        <v>2.7742125E-3</v>
      </c>
    </row>
    <row r="214" spans="1:15" x14ac:dyDescent="0.25">
      <c r="A214" s="4">
        <v>716</v>
      </c>
      <c r="B214" s="4">
        <v>0.27</v>
      </c>
      <c r="C214" s="21">
        <v>9.4899999999999998E-2</v>
      </c>
      <c r="D214" s="21">
        <v>7.2800000000000004E-2</v>
      </c>
      <c r="E214" s="21">
        <v>5.0799999999999998E-2</v>
      </c>
      <c r="F214" s="21">
        <v>3.7999999999999999E-2</v>
      </c>
      <c r="G214" s="21">
        <v>1.6050000000000002E-2</v>
      </c>
      <c r="H214" s="21">
        <v>8.8617500000000016E-3</v>
      </c>
      <c r="I214" s="4">
        <v>716</v>
      </c>
      <c r="J214" s="5">
        <f t="shared" si="20"/>
        <v>2.5623E-2</v>
      </c>
      <c r="K214" s="5">
        <f t="shared" si="21"/>
        <v>1.9656000000000003E-2</v>
      </c>
      <c r="L214" s="5">
        <f t="shared" si="22"/>
        <v>1.3716000000000001E-2</v>
      </c>
      <c r="M214" s="5">
        <f t="shared" si="23"/>
        <v>1.026E-2</v>
      </c>
      <c r="N214" s="5">
        <f t="shared" si="24"/>
        <v>4.3335000000000005E-3</v>
      </c>
      <c r="O214" s="5">
        <f t="shared" si="25"/>
        <v>2.3926725000000004E-3</v>
      </c>
    </row>
    <row r="215" spans="1:15" x14ac:dyDescent="0.25">
      <c r="A215" s="4">
        <v>718</v>
      </c>
      <c r="B215" s="4">
        <v>0.25</v>
      </c>
      <c r="C215" s="21">
        <v>9.1150000000000009E-2</v>
      </c>
      <c r="D215" s="21">
        <v>6.9849999999999995E-2</v>
      </c>
      <c r="E215" s="21">
        <v>4.8500000000000001E-2</v>
      </c>
      <c r="F215" s="21">
        <v>3.5299999999999998E-2</v>
      </c>
      <c r="G215" s="21">
        <v>1.52E-2</v>
      </c>
      <c r="H215" s="21">
        <v>8.2578500000000006E-3</v>
      </c>
      <c r="I215" s="4">
        <v>718</v>
      </c>
      <c r="J215" s="5">
        <f t="shared" si="20"/>
        <v>2.2787500000000002E-2</v>
      </c>
      <c r="K215" s="5">
        <f t="shared" si="21"/>
        <v>1.7462499999999999E-2</v>
      </c>
      <c r="L215" s="5">
        <f t="shared" si="22"/>
        <v>1.2125E-2</v>
      </c>
      <c r="M215" s="5">
        <f t="shared" si="23"/>
        <v>8.8249999999999995E-3</v>
      </c>
      <c r="N215" s="5">
        <f t="shared" si="24"/>
        <v>3.8E-3</v>
      </c>
      <c r="O215" s="5">
        <f t="shared" si="25"/>
        <v>2.0644625000000002E-3</v>
      </c>
    </row>
    <row r="216" spans="1:15" x14ac:dyDescent="0.25">
      <c r="A216" s="4">
        <v>720</v>
      </c>
      <c r="B216" s="4">
        <v>0.24</v>
      </c>
      <c r="C216" s="21">
        <v>8.7249999999999994E-2</v>
      </c>
      <c r="D216" s="21">
        <v>6.6599999999999993E-2</v>
      </c>
      <c r="E216" s="21">
        <v>4.6249999999999999E-2</v>
      </c>
      <c r="F216" s="21">
        <v>3.3399999999999999E-2</v>
      </c>
      <c r="G216" s="21">
        <v>1.405E-2</v>
      </c>
      <c r="H216" s="21">
        <v>7.8723500000000002E-3</v>
      </c>
      <c r="I216" s="4">
        <v>720</v>
      </c>
      <c r="J216" s="5">
        <f t="shared" si="20"/>
        <v>2.0939999999999997E-2</v>
      </c>
      <c r="K216" s="5">
        <f t="shared" si="21"/>
        <v>1.5983999999999998E-2</v>
      </c>
      <c r="L216" s="5">
        <f t="shared" si="22"/>
        <v>1.1099999999999999E-2</v>
      </c>
      <c r="M216" s="5">
        <f t="shared" si="23"/>
        <v>8.0159999999999988E-3</v>
      </c>
      <c r="N216" s="5">
        <f t="shared" si="24"/>
        <v>3.372E-3</v>
      </c>
      <c r="O216" s="5">
        <f t="shared" si="25"/>
        <v>1.8893639999999999E-3</v>
      </c>
    </row>
    <row r="217" spans="1:15" x14ac:dyDescent="0.25">
      <c r="A217" s="4">
        <v>722</v>
      </c>
      <c r="B217" s="4">
        <v>0.22</v>
      </c>
      <c r="C217" s="21">
        <v>8.3000000000000004E-2</v>
      </c>
      <c r="D217" s="21">
        <v>6.3799999999999996E-2</v>
      </c>
      <c r="E217" s="21">
        <v>4.41E-2</v>
      </c>
      <c r="F217" s="21">
        <v>3.1800000000000002E-2</v>
      </c>
      <c r="G217" s="21">
        <v>1.2199999999999999E-2</v>
      </c>
      <c r="H217" s="21">
        <v>7.6130999999999994E-3</v>
      </c>
      <c r="I217" s="4">
        <v>722</v>
      </c>
      <c r="J217" s="5">
        <f t="shared" si="20"/>
        <v>1.8260000000000002E-2</v>
      </c>
      <c r="K217" s="5">
        <f t="shared" si="21"/>
        <v>1.4036E-2</v>
      </c>
      <c r="L217" s="5">
        <f t="shared" si="22"/>
        <v>9.7020000000000006E-3</v>
      </c>
      <c r="M217" s="5">
        <f t="shared" si="23"/>
        <v>6.9960000000000005E-3</v>
      </c>
      <c r="N217" s="5">
        <f t="shared" si="24"/>
        <v>2.6839999999999998E-3</v>
      </c>
      <c r="O217" s="5">
        <f t="shared" si="25"/>
        <v>1.6748819999999999E-3</v>
      </c>
    </row>
    <row r="218" spans="1:15" x14ac:dyDescent="0.25">
      <c r="A218" s="4">
        <v>724</v>
      </c>
      <c r="B218" s="4">
        <v>0.21</v>
      </c>
      <c r="C218" s="21">
        <v>8.0249999999999988E-2</v>
      </c>
      <c r="D218" s="21">
        <v>6.0999999999999999E-2</v>
      </c>
      <c r="E218" s="21">
        <v>4.2300000000000004E-2</v>
      </c>
      <c r="F218" s="21">
        <v>3.0249999999999999E-2</v>
      </c>
      <c r="G218" s="21">
        <v>1.145E-2</v>
      </c>
      <c r="H218" s="21">
        <v>7.0428499999999998E-3</v>
      </c>
      <c r="I218" s="4">
        <v>724</v>
      </c>
      <c r="J218" s="5">
        <f t="shared" si="20"/>
        <v>1.6852499999999996E-2</v>
      </c>
      <c r="K218" s="5">
        <f t="shared" si="21"/>
        <v>1.2809999999999998E-2</v>
      </c>
      <c r="L218" s="5">
        <f t="shared" si="22"/>
        <v>8.8830000000000003E-3</v>
      </c>
      <c r="M218" s="5">
        <f t="shared" si="23"/>
        <v>6.3524999999999996E-3</v>
      </c>
      <c r="N218" s="5">
        <f t="shared" si="24"/>
        <v>2.4045E-3</v>
      </c>
      <c r="O218" s="5">
        <f t="shared" si="25"/>
        <v>1.4789985E-3</v>
      </c>
    </row>
    <row r="219" spans="1:15" x14ac:dyDescent="0.25">
      <c r="A219" s="4">
        <v>726</v>
      </c>
      <c r="B219" s="4">
        <v>0.19</v>
      </c>
      <c r="C219" s="21">
        <v>7.6600000000000001E-2</v>
      </c>
      <c r="D219" s="21">
        <v>5.8050000000000004E-2</v>
      </c>
      <c r="E219" s="21">
        <v>4.0099999999999997E-2</v>
      </c>
      <c r="F219" s="21">
        <v>2.86E-2</v>
      </c>
      <c r="G219" s="21">
        <v>1.065E-2</v>
      </c>
      <c r="H219" s="21">
        <v>6.4490499999999996E-3</v>
      </c>
      <c r="I219" s="4">
        <v>726</v>
      </c>
      <c r="J219" s="5">
        <f t="shared" si="20"/>
        <v>1.4554000000000001E-2</v>
      </c>
      <c r="K219" s="5">
        <f t="shared" si="21"/>
        <v>1.1029500000000001E-2</v>
      </c>
      <c r="L219" s="5">
        <f t="shared" si="22"/>
        <v>7.6189999999999999E-3</v>
      </c>
      <c r="M219" s="5">
        <f t="shared" si="23"/>
        <v>5.4340000000000005E-3</v>
      </c>
      <c r="N219" s="5">
        <f t="shared" si="24"/>
        <v>2.0235000000000001E-3</v>
      </c>
      <c r="O219" s="5">
        <f t="shared" si="25"/>
        <v>1.2253194999999998E-3</v>
      </c>
    </row>
    <row r="220" spans="1:15" x14ac:dyDescent="0.25">
      <c r="A220" s="4">
        <v>728</v>
      </c>
      <c r="B220" s="4">
        <v>0.18</v>
      </c>
      <c r="C220" s="21">
        <v>7.3249999999999996E-2</v>
      </c>
      <c r="D220" s="21">
        <v>5.57E-2</v>
      </c>
      <c r="E220" s="21">
        <v>3.8400000000000004E-2</v>
      </c>
      <c r="F220" s="21">
        <v>2.7049999999999998E-2</v>
      </c>
      <c r="G220" s="21">
        <v>1.125E-2</v>
      </c>
      <c r="H220" s="21">
        <v>6.8151499999999999E-3</v>
      </c>
      <c r="I220" s="4">
        <v>728</v>
      </c>
      <c r="J220" s="5">
        <f t="shared" si="20"/>
        <v>1.3184999999999999E-2</v>
      </c>
      <c r="K220" s="5">
        <f t="shared" si="21"/>
        <v>1.0026E-2</v>
      </c>
      <c r="L220" s="5">
        <f t="shared" si="22"/>
        <v>6.9120000000000006E-3</v>
      </c>
      <c r="M220" s="5">
        <f t="shared" si="23"/>
        <v>4.8689999999999992E-3</v>
      </c>
      <c r="N220" s="5">
        <f t="shared" si="24"/>
        <v>2.0249999999999999E-3</v>
      </c>
      <c r="O220" s="5">
        <f t="shared" si="25"/>
        <v>1.2267269999999999E-3</v>
      </c>
    </row>
    <row r="221" spans="1:15" x14ac:dyDescent="0.25">
      <c r="A221" s="4">
        <v>730</v>
      </c>
      <c r="B221" s="4">
        <v>0.16</v>
      </c>
      <c r="C221" s="21">
        <v>7.0000000000000007E-2</v>
      </c>
      <c r="D221" s="21">
        <v>5.3449999999999998E-2</v>
      </c>
      <c r="E221" s="21">
        <v>3.6949999999999997E-2</v>
      </c>
      <c r="F221" s="21">
        <v>2.5750000000000002E-2</v>
      </c>
      <c r="G221" s="21">
        <v>1.095E-2</v>
      </c>
      <c r="H221" s="21">
        <v>6.1052499999999996E-3</v>
      </c>
      <c r="I221" s="4">
        <v>730</v>
      </c>
      <c r="J221" s="5">
        <f t="shared" si="20"/>
        <v>1.1200000000000002E-2</v>
      </c>
      <c r="K221" s="5">
        <f t="shared" si="21"/>
        <v>8.5520000000000006E-3</v>
      </c>
      <c r="L221" s="5">
        <f t="shared" si="22"/>
        <v>5.9119999999999997E-3</v>
      </c>
      <c r="M221" s="5">
        <f t="shared" si="23"/>
        <v>4.1200000000000004E-3</v>
      </c>
      <c r="N221" s="5">
        <f t="shared" si="24"/>
        <v>1.7520000000000001E-3</v>
      </c>
      <c r="O221" s="5">
        <f t="shared" si="25"/>
        <v>9.7683999999999987E-4</v>
      </c>
    </row>
    <row r="222" spans="1:15" x14ac:dyDescent="0.25">
      <c r="A222" s="4">
        <v>732</v>
      </c>
      <c r="B222" s="4">
        <v>0.14000000000000001</v>
      </c>
      <c r="C222" s="21">
        <v>6.6700000000000009E-2</v>
      </c>
      <c r="D222" s="21">
        <v>5.1000000000000004E-2</v>
      </c>
      <c r="E222" s="21">
        <v>3.5199999999999995E-2</v>
      </c>
      <c r="F222" s="21">
        <v>2.5599999999999998E-2</v>
      </c>
      <c r="G222" s="21">
        <v>1.001705E-2</v>
      </c>
      <c r="H222" s="21">
        <v>5.8360499999999997E-3</v>
      </c>
      <c r="I222" s="4">
        <v>732</v>
      </c>
      <c r="J222" s="5">
        <f t="shared" si="20"/>
        <v>9.3380000000000025E-3</v>
      </c>
      <c r="K222" s="5">
        <f t="shared" si="21"/>
        <v>7.1400000000000014E-3</v>
      </c>
      <c r="L222" s="5">
        <f t="shared" si="22"/>
        <v>4.9280000000000001E-3</v>
      </c>
      <c r="M222" s="5">
        <f t="shared" si="23"/>
        <v>3.5839999999999999E-3</v>
      </c>
      <c r="N222" s="5">
        <f t="shared" si="24"/>
        <v>1.4023870000000002E-3</v>
      </c>
      <c r="O222" s="5">
        <f t="shared" si="25"/>
        <v>8.17047E-4</v>
      </c>
    </row>
    <row r="223" spans="1:15" x14ac:dyDescent="0.25">
      <c r="A223" s="4">
        <v>734</v>
      </c>
      <c r="B223" s="4">
        <v>0.13</v>
      </c>
      <c r="C223" s="21">
        <v>6.409999999999999E-2</v>
      </c>
      <c r="D223" s="21">
        <v>4.8750000000000002E-2</v>
      </c>
      <c r="E223" s="21">
        <v>3.3250000000000002E-2</v>
      </c>
      <c r="F223" s="21">
        <v>2.3800000000000002E-2</v>
      </c>
      <c r="G223" s="21">
        <v>1.006665E-2</v>
      </c>
      <c r="H223" s="21">
        <v>5.6795000000000005E-3</v>
      </c>
      <c r="I223" s="4">
        <v>734</v>
      </c>
      <c r="J223" s="5">
        <f t="shared" si="20"/>
        <v>8.3329999999999984E-3</v>
      </c>
      <c r="K223" s="5">
        <f t="shared" si="21"/>
        <v>6.3375000000000003E-3</v>
      </c>
      <c r="L223" s="5">
        <f t="shared" si="22"/>
        <v>4.3225E-3</v>
      </c>
      <c r="M223" s="5">
        <f t="shared" si="23"/>
        <v>3.0940000000000004E-3</v>
      </c>
      <c r="N223" s="5">
        <f t="shared" si="24"/>
        <v>1.3086645000000001E-3</v>
      </c>
      <c r="O223" s="5">
        <f t="shared" si="25"/>
        <v>7.3833500000000012E-4</v>
      </c>
    </row>
    <row r="224" spans="1:15" x14ac:dyDescent="0.25">
      <c r="A224" s="4">
        <v>736</v>
      </c>
      <c r="B224" s="4">
        <v>0.12</v>
      </c>
      <c r="C224" s="21">
        <v>6.1200000000000004E-2</v>
      </c>
      <c r="D224" s="21">
        <v>4.65E-2</v>
      </c>
      <c r="E224" s="21">
        <v>3.2000000000000001E-2</v>
      </c>
      <c r="F224" s="21">
        <v>2.2699999999999998E-2</v>
      </c>
      <c r="G224" s="21">
        <v>9.2502499999999998E-3</v>
      </c>
      <c r="H224" s="21">
        <v>5.47235E-3</v>
      </c>
      <c r="I224" s="4">
        <v>736</v>
      </c>
      <c r="J224" s="5">
        <f t="shared" si="20"/>
        <v>7.3439999999999998E-3</v>
      </c>
      <c r="K224" s="5">
        <f t="shared" si="21"/>
        <v>5.5799999999999999E-3</v>
      </c>
      <c r="L224" s="5">
        <f t="shared" si="22"/>
        <v>3.8400000000000001E-3</v>
      </c>
      <c r="M224" s="5">
        <f t="shared" si="23"/>
        <v>2.7239999999999999E-3</v>
      </c>
      <c r="N224" s="5">
        <f t="shared" si="24"/>
        <v>1.1100299999999999E-3</v>
      </c>
      <c r="O224" s="5">
        <f t="shared" si="25"/>
        <v>6.5668200000000001E-4</v>
      </c>
    </row>
    <row r="225" spans="1:15" x14ac:dyDescent="0.25">
      <c r="A225" s="4">
        <v>738</v>
      </c>
      <c r="B225" s="4">
        <v>0.1</v>
      </c>
      <c r="C225" s="21">
        <v>5.8349999999999999E-2</v>
      </c>
      <c r="D225" s="21">
        <v>4.4600000000000001E-2</v>
      </c>
      <c r="E225" s="21">
        <v>0.03</v>
      </c>
      <c r="F225" s="21">
        <v>2.2199999999999998E-2</v>
      </c>
      <c r="G225" s="21">
        <v>9.1178500000000003E-3</v>
      </c>
      <c r="H225" s="21">
        <v>5.1485000000000003E-3</v>
      </c>
      <c r="I225" s="4">
        <v>738</v>
      </c>
      <c r="J225" s="5">
        <f t="shared" si="20"/>
        <v>5.8349999999999999E-3</v>
      </c>
      <c r="K225" s="5">
        <f t="shared" si="21"/>
        <v>4.4600000000000004E-3</v>
      </c>
      <c r="L225" s="5">
        <f t="shared" si="22"/>
        <v>3.0000000000000001E-3</v>
      </c>
      <c r="M225" s="5">
        <f t="shared" si="23"/>
        <v>2.2199999999999998E-3</v>
      </c>
      <c r="N225" s="5">
        <f t="shared" si="24"/>
        <v>9.1178500000000003E-4</v>
      </c>
      <c r="O225" s="5">
        <f t="shared" si="25"/>
        <v>5.1485000000000007E-4</v>
      </c>
    </row>
    <row r="226" spans="1:15" x14ac:dyDescent="0.25">
      <c r="A226" s="4">
        <v>740</v>
      </c>
      <c r="B226" s="4">
        <v>0.09</v>
      </c>
      <c r="C226" s="21">
        <v>5.5849999999999997E-2</v>
      </c>
      <c r="D226" s="21">
        <v>4.2450000000000002E-2</v>
      </c>
      <c r="E226" s="21">
        <v>2.9149999999999999E-2</v>
      </c>
      <c r="F226" s="21">
        <v>2.155E-2</v>
      </c>
      <c r="G226" s="21">
        <v>8.4396000000000002E-3</v>
      </c>
      <c r="H226" s="21">
        <v>4.9443500000000001E-3</v>
      </c>
      <c r="I226" s="4">
        <v>740</v>
      </c>
      <c r="J226" s="5">
        <f t="shared" si="20"/>
        <v>5.0264999999999997E-3</v>
      </c>
      <c r="K226" s="5">
        <f t="shared" si="21"/>
        <v>3.8205000000000001E-3</v>
      </c>
      <c r="L226" s="5">
        <f t="shared" si="22"/>
        <v>2.6235E-3</v>
      </c>
      <c r="M226" s="5">
        <f t="shared" si="23"/>
        <v>1.9394999999999998E-3</v>
      </c>
      <c r="N226" s="5">
        <f t="shared" si="24"/>
        <v>7.5956400000000001E-4</v>
      </c>
      <c r="O226" s="5">
        <f t="shared" si="25"/>
        <v>4.449915E-4</v>
      </c>
    </row>
    <row r="227" spans="1:15" x14ac:dyDescent="0.25">
      <c r="A227" s="4">
        <v>742</v>
      </c>
      <c r="B227" s="4">
        <v>0.08</v>
      </c>
      <c r="C227" s="21">
        <v>5.3349999999999995E-2</v>
      </c>
      <c r="D227" s="21">
        <v>4.0849999999999997E-2</v>
      </c>
      <c r="E227" s="21">
        <v>2.7550000000000002E-2</v>
      </c>
      <c r="F227" s="21">
        <v>1.9599999999999999E-2</v>
      </c>
      <c r="G227" s="21">
        <v>9.5059499999999991E-3</v>
      </c>
      <c r="H227" s="21">
        <v>4.8924999999999993E-3</v>
      </c>
      <c r="I227" s="4">
        <v>742</v>
      </c>
      <c r="J227" s="5">
        <f t="shared" si="20"/>
        <v>4.2680000000000001E-3</v>
      </c>
      <c r="K227" s="5">
        <f t="shared" si="21"/>
        <v>3.2680000000000001E-3</v>
      </c>
      <c r="L227" s="5">
        <f t="shared" si="22"/>
        <v>2.2040000000000002E-3</v>
      </c>
      <c r="M227" s="5">
        <f t="shared" si="23"/>
        <v>1.5679999999999999E-3</v>
      </c>
      <c r="N227" s="5">
        <f t="shared" si="24"/>
        <v>7.6047599999999995E-4</v>
      </c>
      <c r="O227" s="5">
        <f t="shared" si="25"/>
        <v>3.9139999999999997E-4</v>
      </c>
    </row>
    <row r="228" spans="1:15" x14ac:dyDescent="0.25">
      <c r="A228" s="4">
        <v>744</v>
      </c>
      <c r="B228" s="4">
        <v>7.0000000000000007E-2</v>
      </c>
      <c r="C228" s="21">
        <v>5.1400000000000001E-2</v>
      </c>
      <c r="D228" s="21">
        <v>3.8949999999999999E-2</v>
      </c>
      <c r="E228" s="21">
        <v>2.6700000000000002E-2</v>
      </c>
      <c r="F228" s="21">
        <v>1.9700000000000002E-2</v>
      </c>
      <c r="G228" s="21">
        <v>7.9968499999999998E-3</v>
      </c>
      <c r="H228" s="21">
        <v>5.2783999999999999E-3</v>
      </c>
      <c r="I228" s="4">
        <v>744</v>
      </c>
      <c r="J228" s="5">
        <f t="shared" si="20"/>
        <v>3.5980000000000005E-3</v>
      </c>
      <c r="K228" s="5">
        <f t="shared" si="21"/>
        <v>2.7265000000000002E-3</v>
      </c>
      <c r="L228" s="5">
        <f t="shared" si="22"/>
        <v>1.8690000000000002E-3</v>
      </c>
      <c r="M228" s="5">
        <f t="shared" si="23"/>
        <v>1.3790000000000002E-3</v>
      </c>
      <c r="N228" s="5">
        <f t="shared" si="24"/>
        <v>5.597795E-4</v>
      </c>
      <c r="O228" s="5">
        <f t="shared" si="25"/>
        <v>3.6948800000000001E-4</v>
      </c>
    </row>
    <row r="229" spans="1:15" x14ac:dyDescent="0.25">
      <c r="A229" s="4">
        <v>746</v>
      </c>
      <c r="B229" s="4">
        <v>0.06</v>
      </c>
      <c r="C229" s="21">
        <v>4.8500000000000001E-2</v>
      </c>
      <c r="D229" s="21">
        <v>3.6900000000000002E-2</v>
      </c>
      <c r="E229" s="21">
        <v>2.5399999999999999E-2</v>
      </c>
      <c r="F229" s="21">
        <v>1.8749999999999999E-2</v>
      </c>
      <c r="G229" s="21">
        <v>8.4033500000000004E-3</v>
      </c>
      <c r="H229" s="21">
        <v>4.8300499999999998E-3</v>
      </c>
      <c r="I229" s="4">
        <v>746</v>
      </c>
      <c r="J229" s="5">
        <f t="shared" si="20"/>
        <v>2.9099999999999998E-3</v>
      </c>
      <c r="K229" s="5">
        <f t="shared" si="21"/>
        <v>2.2140000000000003E-3</v>
      </c>
      <c r="L229" s="5">
        <f t="shared" si="22"/>
        <v>1.524E-3</v>
      </c>
      <c r="M229" s="5">
        <f t="shared" si="23"/>
        <v>1.1249999999999999E-3</v>
      </c>
      <c r="N229" s="5">
        <f t="shared" si="24"/>
        <v>5.0420100000000002E-4</v>
      </c>
      <c r="O229" s="5">
        <f t="shared" si="25"/>
        <v>2.8980299999999999E-4</v>
      </c>
    </row>
    <row r="230" spans="1:15" x14ac:dyDescent="0.25">
      <c r="A230" s="4">
        <v>748</v>
      </c>
      <c r="B230" s="4">
        <v>0.06</v>
      </c>
      <c r="C230" s="21">
        <v>4.6399999999999997E-2</v>
      </c>
      <c r="D230" s="21">
        <v>3.5450000000000002E-2</v>
      </c>
      <c r="E230" s="21">
        <v>2.4899999999999999E-2</v>
      </c>
      <c r="F230" s="21">
        <v>1.89E-2</v>
      </c>
      <c r="G230" s="21">
        <v>8.3662499999999987E-3</v>
      </c>
      <c r="H230" s="21">
        <v>4.7267999999999998E-3</v>
      </c>
      <c r="I230" s="4">
        <v>748</v>
      </c>
      <c r="J230" s="5">
        <f t="shared" si="20"/>
        <v>2.7839999999999996E-3</v>
      </c>
      <c r="K230" s="5">
        <f t="shared" si="21"/>
        <v>2.127E-3</v>
      </c>
      <c r="L230" s="5">
        <f t="shared" si="22"/>
        <v>1.4939999999999999E-3</v>
      </c>
      <c r="M230" s="5">
        <f t="shared" si="23"/>
        <v>1.134E-3</v>
      </c>
      <c r="N230" s="5">
        <f t="shared" si="24"/>
        <v>5.0197499999999988E-4</v>
      </c>
      <c r="O230" s="5">
        <f t="shared" si="25"/>
        <v>2.8360799999999997E-4</v>
      </c>
    </row>
    <row r="231" spans="1:15" x14ac:dyDescent="0.25">
      <c r="A231" s="4">
        <v>750</v>
      </c>
      <c r="B231" s="4">
        <v>0.04</v>
      </c>
      <c r="C231" s="21">
        <v>4.4499999999999998E-2</v>
      </c>
      <c r="D231" s="21">
        <v>3.44E-2</v>
      </c>
      <c r="E231" s="21">
        <v>2.4E-2</v>
      </c>
      <c r="F231" s="21">
        <v>1.7649999999999999E-2</v>
      </c>
      <c r="G231" s="21">
        <v>7.2732000000000005E-3</v>
      </c>
      <c r="H231" s="21">
        <v>4.28365E-3</v>
      </c>
      <c r="I231" s="4">
        <v>750</v>
      </c>
      <c r="J231" s="5">
        <f t="shared" si="20"/>
        <v>1.7799999999999999E-3</v>
      </c>
      <c r="K231" s="5">
        <f t="shared" si="21"/>
        <v>1.3760000000000001E-3</v>
      </c>
      <c r="L231" s="5">
        <f t="shared" si="22"/>
        <v>9.6000000000000002E-4</v>
      </c>
      <c r="M231" s="5">
        <f t="shared" si="23"/>
        <v>7.0599999999999992E-4</v>
      </c>
      <c r="N231" s="5">
        <f t="shared" si="24"/>
        <v>2.9092800000000003E-4</v>
      </c>
      <c r="O231" s="5">
        <f t="shared" si="25"/>
        <v>1.7134600000000001E-4</v>
      </c>
    </row>
    <row r="232" spans="1:15" x14ac:dyDescent="0.25">
      <c r="A232" s="4">
        <v>752</v>
      </c>
      <c r="B232" s="4">
        <v>0.04</v>
      </c>
      <c r="C232" s="21">
        <v>4.2900000000000001E-2</v>
      </c>
      <c r="D232" s="21">
        <v>3.2600000000000004E-2</v>
      </c>
      <c r="E232" s="21">
        <v>2.3350000000000003E-2</v>
      </c>
      <c r="F232" s="21">
        <v>1.6300000000000002E-2</v>
      </c>
      <c r="G232" s="21">
        <v>7.0146499999999999E-3</v>
      </c>
      <c r="H232" s="21">
        <v>4.6101500000000004E-3</v>
      </c>
      <c r="I232" s="4">
        <v>752</v>
      </c>
      <c r="J232" s="5">
        <f t="shared" si="20"/>
        <v>1.7160000000000001E-3</v>
      </c>
      <c r="K232" s="5">
        <f t="shared" si="21"/>
        <v>1.3040000000000003E-3</v>
      </c>
      <c r="L232" s="5">
        <f t="shared" si="22"/>
        <v>9.3400000000000015E-4</v>
      </c>
      <c r="M232" s="5">
        <f t="shared" si="23"/>
        <v>6.5200000000000013E-4</v>
      </c>
      <c r="N232" s="5">
        <f t="shared" si="24"/>
        <v>2.8058599999999999E-4</v>
      </c>
      <c r="O232" s="5">
        <f t="shared" si="25"/>
        <v>1.8440600000000002E-4</v>
      </c>
    </row>
    <row r="233" spans="1:15" x14ac:dyDescent="0.25">
      <c r="A233" s="4">
        <v>754</v>
      </c>
      <c r="B233" s="4">
        <v>0.03</v>
      </c>
      <c r="C233" s="21">
        <v>4.045E-2</v>
      </c>
      <c r="D233" s="21">
        <v>3.1149999999999997E-2</v>
      </c>
      <c r="E233" s="21">
        <v>2.18E-2</v>
      </c>
      <c r="F233" s="21">
        <v>1.5800000000000002E-2</v>
      </c>
      <c r="G233" s="21">
        <v>7.0444500000000007E-3</v>
      </c>
      <c r="H233" s="21">
        <v>4.4072E-3</v>
      </c>
      <c r="I233" s="4">
        <v>754</v>
      </c>
      <c r="J233" s="5">
        <f t="shared" si="20"/>
        <v>1.2135E-3</v>
      </c>
      <c r="K233" s="5">
        <f t="shared" si="21"/>
        <v>9.3449999999999989E-4</v>
      </c>
      <c r="L233" s="5">
        <f t="shared" si="22"/>
        <v>6.5399999999999996E-4</v>
      </c>
      <c r="M233" s="5">
        <f t="shared" si="23"/>
        <v>4.7400000000000003E-4</v>
      </c>
      <c r="N233" s="5">
        <f t="shared" si="24"/>
        <v>2.1133350000000003E-4</v>
      </c>
      <c r="O233" s="5">
        <f t="shared" si="25"/>
        <v>1.32216E-4</v>
      </c>
    </row>
    <row r="234" spans="1:15" x14ac:dyDescent="0.25">
      <c r="A234" s="4">
        <v>756</v>
      </c>
      <c r="B234" s="4">
        <v>0.03</v>
      </c>
      <c r="C234" s="21">
        <v>3.8900000000000004E-2</v>
      </c>
      <c r="D234" s="21">
        <v>2.9949999999999997E-2</v>
      </c>
      <c r="E234" s="21">
        <v>2.1350000000000001E-2</v>
      </c>
      <c r="F234" s="21">
        <v>1.4999999999999999E-2</v>
      </c>
      <c r="G234" s="21">
        <v>6.2187500000000003E-3</v>
      </c>
      <c r="H234" s="21">
        <v>4.17455E-3</v>
      </c>
      <c r="I234" s="4">
        <v>756</v>
      </c>
      <c r="J234" s="5">
        <f t="shared" si="20"/>
        <v>1.1670000000000001E-3</v>
      </c>
      <c r="K234" s="5">
        <f t="shared" si="21"/>
        <v>8.9849999999999988E-4</v>
      </c>
      <c r="L234" s="5">
        <f t="shared" si="22"/>
        <v>6.4050000000000001E-4</v>
      </c>
      <c r="M234" s="5">
        <f t="shared" si="23"/>
        <v>4.4999999999999999E-4</v>
      </c>
      <c r="N234" s="5">
        <f t="shared" si="24"/>
        <v>1.8656250000000001E-4</v>
      </c>
      <c r="O234" s="5">
        <f t="shared" si="25"/>
        <v>1.2523649999999999E-4</v>
      </c>
    </row>
    <row r="235" spans="1:15" x14ac:dyDescent="0.25">
      <c r="A235" s="4">
        <v>758</v>
      </c>
      <c r="B235" s="4">
        <v>0.03</v>
      </c>
      <c r="C235" s="21">
        <v>3.755E-2</v>
      </c>
      <c r="D235" s="21">
        <v>2.835E-2</v>
      </c>
      <c r="E235" s="21">
        <v>2.0250000000000001E-2</v>
      </c>
      <c r="F235" s="21">
        <v>1.43E-2</v>
      </c>
      <c r="G235" s="21">
        <v>6.7550500000000003E-3</v>
      </c>
      <c r="H235" s="21">
        <v>3.7729E-3</v>
      </c>
      <c r="I235" s="4">
        <v>758</v>
      </c>
      <c r="J235" s="5">
        <f t="shared" si="20"/>
        <v>1.1264999999999999E-3</v>
      </c>
      <c r="K235" s="5">
        <f t="shared" si="21"/>
        <v>8.5050000000000002E-4</v>
      </c>
      <c r="L235" s="5">
        <f t="shared" si="22"/>
        <v>6.0749999999999997E-4</v>
      </c>
      <c r="M235" s="5">
        <f t="shared" si="23"/>
        <v>4.2899999999999997E-4</v>
      </c>
      <c r="N235" s="5">
        <f t="shared" si="24"/>
        <v>2.0265149999999999E-4</v>
      </c>
      <c r="O235" s="5">
        <f t="shared" si="25"/>
        <v>1.13187E-4</v>
      </c>
    </row>
    <row r="236" spans="1:15" x14ac:dyDescent="0.25">
      <c r="A236" s="4">
        <v>760</v>
      </c>
      <c r="B236" s="4">
        <v>0.03</v>
      </c>
      <c r="C236" s="21">
        <v>3.5500000000000004E-2</v>
      </c>
      <c r="D236" s="21">
        <v>2.7200000000000002E-2</v>
      </c>
      <c r="E236" s="21">
        <v>1.9099999999999999E-2</v>
      </c>
      <c r="F236" s="21">
        <v>1.4E-2</v>
      </c>
      <c r="G236" s="21">
        <v>5.0566999999999999E-3</v>
      </c>
      <c r="H236" s="21">
        <v>3.9173999999999997E-3</v>
      </c>
      <c r="I236" s="4">
        <v>760</v>
      </c>
      <c r="J236" s="5">
        <f t="shared" si="20"/>
        <v>1.065E-3</v>
      </c>
      <c r="K236" s="5">
        <f t="shared" si="21"/>
        <v>8.1599999999999999E-4</v>
      </c>
      <c r="L236" s="5">
        <f t="shared" si="22"/>
        <v>5.7299999999999994E-4</v>
      </c>
      <c r="M236" s="5">
        <f t="shared" si="23"/>
        <v>4.2000000000000002E-4</v>
      </c>
      <c r="N236" s="5">
        <f t="shared" si="24"/>
        <v>1.5170099999999999E-4</v>
      </c>
      <c r="O236" s="5">
        <f t="shared" si="25"/>
        <v>1.1752199999999999E-4</v>
      </c>
    </row>
    <row r="237" spans="1:15" x14ac:dyDescent="0.25">
      <c r="A237" s="4">
        <v>762</v>
      </c>
      <c r="B237" s="4">
        <v>0.02</v>
      </c>
      <c r="C237" s="21">
        <v>3.39E-2</v>
      </c>
      <c r="D237" s="21">
        <v>2.6250000000000002E-2</v>
      </c>
      <c r="E237" s="21">
        <v>1.865E-2</v>
      </c>
      <c r="F237" s="21">
        <v>1.345E-2</v>
      </c>
      <c r="G237" s="21">
        <v>6.6122500000000001E-3</v>
      </c>
      <c r="H237" s="21">
        <v>3.7333499999999999E-3</v>
      </c>
      <c r="I237" s="4">
        <v>762</v>
      </c>
      <c r="J237" s="5">
        <f t="shared" si="20"/>
        <v>6.78E-4</v>
      </c>
      <c r="K237" s="5">
        <f t="shared" si="21"/>
        <v>5.2500000000000008E-4</v>
      </c>
      <c r="L237" s="5">
        <f t="shared" si="22"/>
        <v>3.7300000000000001E-4</v>
      </c>
      <c r="M237" s="5">
        <f t="shared" si="23"/>
        <v>2.6900000000000003E-4</v>
      </c>
      <c r="N237" s="5">
        <f t="shared" si="24"/>
        <v>1.3224499999999999E-4</v>
      </c>
      <c r="O237" s="5">
        <f t="shared" si="25"/>
        <v>7.4666999999999995E-5</v>
      </c>
    </row>
    <row r="238" spans="1:15" x14ac:dyDescent="0.25">
      <c r="A238" s="4">
        <v>764</v>
      </c>
      <c r="B238" s="4">
        <v>0.02</v>
      </c>
      <c r="C238" s="21">
        <v>3.2799999999999996E-2</v>
      </c>
      <c r="D238" s="21">
        <v>2.5649999999999999E-2</v>
      </c>
      <c r="E238" s="21">
        <v>1.9099999999999999E-2</v>
      </c>
      <c r="F238" s="21">
        <v>1.46E-2</v>
      </c>
      <c r="G238" s="21">
        <v>5.74005E-3</v>
      </c>
      <c r="H238" s="21">
        <v>4.1627999999999995E-3</v>
      </c>
      <c r="I238" s="4">
        <v>764</v>
      </c>
      <c r="J238" s="5">
        <f t="shared" si="20"/>
        <v>6.559999999999999E-4</v>
      </c>
      <c r="K238" s="5">
        <f t="shared" si="21"/>
        <v>5.13E-4</v>
      </c>
      <c r="L238" s="5">
        <f t="shared" si="22"/>
        <v>3.8199999999999996E-4</v>
      </c>
      <c r="M238" s="5">
        <f t="shared" si="23"/>
        <v>2.92E-4</v>
      </c>
      <c r="N238" s="5">
        <f t="shared" si="24"/>
        <v>1.14801E-4</v>
      </c>
      <c r="O238" s="5">
        <f t="shared" si="25"/>
        <v>8.325599999999999E-5</v>
      </c>
    </row>
    <row r="239" spans="1:15" x14ac:dyDescent="0.25">
      <c r="A239" s="4">
        <v>766</v>
      </c>
      <c r="B239" s="4">
        <v>0.02</v>
      </c>
      <c r="C239" s="21">
        <v>3.0949999999999998E-2</v>
      </c>
      <c r="D239" s="21">
        <v>2.445E-2</v>
      </c>
      <c r="E239" s="21">
        <v>1.7750000000000002E-2</v>
      </c>
      <c r="F239" s="21">
        <v>1.3049999999999999E-2</v>
      </c>
      <c r="G239" s="21">
        <v>6.8904999999999999E-3</v>
      </c>
      <c r="H239" s="21">
        <v>3.4916999999999999E-3</v>
      </c>
      <c r="I239" s="4">
        <v>766</v>
      </c>
      <c r="J239" s="5">
        <f t="shared" si="20"/>
        <v>6.1899999999999998E-4</v>
      </c>
      <c r="K239" s="5">
        <f t="shared" si="21"/>
        <v>4.8899999999999996E-4</v>
      </c>
      <c r="L239" s="5">
        <f t="shared" si="22"/>
        <v>3.5500000000000006E-4</v>
      </c>
      <c r="M239" s="5">
        <f t="shared" si="23"/>
        <v>2.61E-4</v>
      </c>
      <c r="N239" s="5">
        <f t="shared" si="24"/>
        <v>1.3781000000000001E-4</v>
      </c>
      <c r="O239" s="5">
        <f t="shared" si="25"/>
        <v>6.9833999999999996E-5</v>
      </c>
    </row>
    <row r="240" spans="1:15" x14ac:dyDescent="0.25">
      <c r="A240" s="4">
        <v>768</v>
      </c>
      <c r="B240" s="4">
        <v>0.02</v>
      </c>
      <c r="C240" s="21">
        <v>3.0449999999999998E-2</v>
      </c>
      <c r="D240" s="21">
        <v>2.3E-2</v>
      </c>
      <c r="E240" s="21">
        <v>1.67E-2</v>
      </c>
      <c r="F240" s="21">
        <v>1.3049999999999999E-2</v>
      </c>
      <c r="G240" s="21">
        <v>6.5140500000000004E-3</v>
      </c>
      <c r="H240" s="21">
        <v>4.2073500000000003E-3</v>
      </c>
      <c r="I240" s="4">
        <v>768</v>
      </c>
      <c r="J240" s="5">
        <f t="shared" si="20"/>
        <v>6.0899999999999995E-4</v>
      </c>
      <c r="K240" s="5">
        <f t="shared" si="21"/>
        <v>4.6000000000000001E-4</v>
      </c>
      <c r="L240" s="5">
        <f t="shared" si="22"/>
        <v>3.3399999999999999E-4</v>
      </c>
      <c r="M240" s="5">
        <f t="shared" si="23"/>
        <v>2.61E-4</v>
      </c>
      <c r="N240" s="5">
        <f t="shared" si="24"/>
        <v>1.3028100000000002E-4</v>
      </c>
      <c r="O240" s="5">
        <f t="shared" si="25"/>
        <v>8.4147000000000006E-5</v>
      </c>
    </row>
    <row r="241" spans="1:15" x14ac:dyDescent="0.25">
      <c r="A241" s="4">
        <v>770</v>
      </c>
      <c r="B241" s="4">
        <v>0.01</v>
      </c>
      <c r="C241" s="21">
        <v>2.8650000000000002E-2</v>
      </c>
      <c r="D241" s="21">
        <v>2.2400000000000003E-2</v>
      </c>
      <c r="E241" s="21">
        <v>1.5949999999999999E-2</v>
      </c>
      <c r="F241" s="21">
        <v>1.21E-2</v>
      </c>
      <c r="G241" s="21">
        <v>5.6673999999999995E-3</v>
      </c>
      <c r="H241" s="21">
        <v>3.7789E-3</v>
      </c>
      <c r="I241" s="4">
        <v>770</v>
      </c>
      <c r="J241" s="5">
        <f t="shared" si="20"/>
        <v>2.8650000000000003E-4</v>
      </c>
      <c r="K241" s="5">
        <f t="shared" si="21"/>
        <v>2.2400000000000002E-4</v>
      </c>
      <c r="L241" s="5">
        <f t="shared" si="22"/>
        <v>1.595E-4</v>
      </c>
      <c r="M241" s="5">
        <f t="shared" si="23"/>
        <v>1.21E-4</v>
      </c>
      <c r="N241" s="5">
        <f t="shared" si="24"/>
        <v>5.6673999999999993E-5</v>
      </c>
      <c r="O241" s="5">
        <f t="shared" si="25"/>
        <v>3.7789E-5</v>
      </c>
    </row>
    <row r="242" spans="1:15" x14ac:dyDescent="0.25">
      <c r="A242" s="4">
        <v>772</v>
      </c>
      <c r="B242" s="4">
        <v>0.01</v>
      </c>
      <c r="C242" s="21">
        <v>2.7799999999999998E-2</v>
      </c>
      <c r="D242" s="21">
        <v>2.1850000000000001E-2</v>
      </c>
      <c r="E242" s="21">
        <v>1.54E-2</v>
      </c>
      <c r="F242" s="21">
        <v>1.255E-2</v>
      </c>
      <c r="G242" s="21">
        <v>6.3361500000000005E-3</v>
      </c>
      <c r="H242" s="21">
        <v>3.4594999999999999E-3</v>
      </c>
      <c r="I242" s="4">
        <v>772</v>
      </c>
      <c r="J242" s="5">
        <f t="shared" si="20"/>
        <v>2.7799999999999998E-4</v>
      </c>
      <c r="K242" s="5">
        <f t="shared" si="21"/>
        <v>2.1850000000000003E-4</v>
      </c>
      <c r="L242" s="5">
        <f t="shared" si="22"/>
        <v>1.54E-4</v>
      </c>
      <c r="M242" s="5">
        <f t="shared" si="23"/>
        <v>1.2550000000000001E-4</v>
      </c>
      <c r="N242" s="5">
        <f t="shared" si="24"/>
        <v>6.33615E-5</v>
      </c>
      <c r="O242" s="5">
        <f t="shared" si="25"/>
        <v>3.4594999999999997E-5</v>
      </c>
    </row>
    <row r="243" spans="1:15" x14ac:dyDescent="0.25">
      <c r="A243" s="4">
        <v>774</v>
      </c>
      <c r="B243" s="4">
        <v>0.01</v>
      </c>
      <c r="C243" s="21">
        <v>2.6749999999999999E-2</v>
      </c>
      <c r="D243" s="21">
        <v>2.0650000000000002E-2</v>
      </c>
      <c r="E243" s="21">
        <v>1.4849999999999999E-2</v>
      </c>
      <c r="F243" s="21">
        <v>1.04E-2</v>
      </c>
      <c r="G243" s="21">
        <v>6.6768000000000001E-3</v>
      </c>
      <c r="H243" s="21">
        <v>3.8855000000000001E-3</v>
      </c>
      <c r="I243" s="4">
        <v>774</v>
      </c>
      <c r="J243" s="5">
        <f t="shared" si="20"/>
        <v>2.675E-4</v>
      </c>
      <c r="K243" s="5">
        <f t="shared" si="21"/>
        <v>2.0650000000000003E-4</v>
      </c>
      <c r="L243" s="5">
        <f t="shared" si="22"/>
        <v>1.4849999999999998E-4</v>
      </c>
      <c r="M243" s="5">
        <f t="shared" si="23"/>
        <v>1.0399999999999999E-4</v>
      </c>
      <c r="N243" s="5">
        <f t="shared" si="24"/>
        <v>6.6768000000000009E-5</v>
      </c>
      <c r="O243" s="5">
        <f t="shared" si="25"/>
        <v>3.8855E-5</v>
      </c>
    </row>
    <row r="244" spans="1:15" x14ac:dyDescent="0.25">
      <c r="A244" s="4">
        <v>776</v>
      </c>
      <c r="B244" s="4">
        <v>0.01</v>
      </c>
      <c r="C244" s="21">
        <v>2.5149999999999999E-2</v>
      </c>
      <c r="D244" s="21">
        <v>1.9699999999999999E-2</v>
      </c>
      <c r="E244" s="21">
        <v>1.3650000000000001E-2</v>
      </c>
      <c r="F244" s="21">
        <v>1.09E-2</v>
      </c>
      <c r="G244" s="21">
        <v>5.4418499999999998E-3</v>
      </c>
      <c r="H244" s="21">
        <v>3.591E-3</v>
      </c>
      <c r="I244" s="4">
        <v>776</v>
      </c>
      <c r="J244" s="5">
        <f t="shared" si="20"/>
        <v>2.5149999999999999E-4</v>
      </c>
      <c r="K244" s="5">
        <f t="shared" si="21"/>
        <v>1.9699999999999999E-4</v>
      </c>
      <c r="L244" s="5">
        <f t="shared" si="22"/>
        <v>1.3650000000000001E-4</v>
      </c>
      <c r="M244" s="5">
        <f t="shared" si="23"/>
        <v>1.0900000000000001E-4</v>
      </c>
      <c r="N244" s="5">
        <f t="shared" si="24"/>
        <v>5.4418500000000001E-5</v>
      </c>
      <c r="O244" s="5">
        <f t="shared" si="25"/>
        <v>3.591E-5</v>
      </c>
    </row>
    <row r="245" spans="1:15" x14ac:dyDescent="0.25">
      <c r="A245" s="4">
        <v>778</v>
      </c>
      <c r="B245" s="4">
        <v>0.01</v>
      </c>
      <c r="C245" s="21">
        <v>2.4649999999999998E-2</v>
      </c>
      <c r="D245" s="21">
        <v>1.89E-2</v>
      </c>
      <c r="E245" s="21">
        <v>1.355E-2</v>
      </c>
      <c r="F245" s="21">
        <v>1.1599999999999999E-2</v>
      </c>
      <c r="G245" s="21">
        <v>5.7269499999999997E-3</v>
      </c>
      <c r="H245" s="21">
        <v>2.8333500000000001E-3</v>
      </c>
      <c r="I245" s="4">
        <v>778</v>
      </c>
      <c r="J245" s="5">
        <f t="shared" si="20"/>
        <v>2.4649999999999997E-4</v>
      </c>
      <c r="K245" s="5">
        <f t="shared" si="21"/>
        <v>1.8900000000000001E-4</v>
      </c>
      <c r="L245" s="5">
        <f t="shared" si="22"/>
        <v>1.3549999999999999E-4</v>
      </c>
      <c r="M245" s="5">
        <f t="shared" si="23"/>
        <v>1.16E-4</v>
      </c>
      <c r="N245" s="5">
        <f t="shared" si="24"/>
        <v>5.7269499999999998E-5</v>
      </c>
      <c r="O245" s="5">
        <f t="shared" si="25"/>
        <v>2.8333500000000002E-5</v>
      </c>
    </row>
    <row r="246" spans="1:15" x14ac:dyDescent="0.25">
      <c r="A246" s="4">
        <v>780</v>
      </c>
      <c r="B246" s="4">
        <v>0.01</v>
      </c>
      <c r="C246" s="21">
        <v>2.35E-2</v>
      </c>
      <c r="D246" s="21">
        <v>1.8200000000000001E-2</v>
      </c>
      <c r="E246" s="21">
        <v>1.3649999999999999E-2</v>
      </c>
      <c r="F246" s="21">
        <v>1.1300000000000001E-2</v>
      </c>
      <c r="G246" s="21">
        <v>6.4577000000000002E-3</v>
      </c>
      <c r="H246" s="21">
        <v>3.48395E-3</v>
      </c>
      <c r="I246" s="4">
        <v>780</v>
      </c>
      <c r="J246" s="5">
        <f t="shared" si="20"/>
        <v>2.3499999999999999E-4</v>
      </c>
      <c r="K246" s="5">
        <f t="shared" si="21"/>
        <v>1.8200000000000001E-4</v>
      </c>
      <c r="L246" s="5">
        <f t="shared" si="22"/>
        <v>1.3649999999999998E-4</v>
      </c>
      <c r="M246" s="5">
        <f t="shared" si="23"/>
        <v>1.1300000000000001E-4</v>
      </c>
      <c r="N246" s="5">
        <f t="shared" si="24"/>
        <v>6.4577000000000002E-5</v>
      </c>
      <c r="O246" s="5">
        <f t="shared" si="25"/>
        <v>3.4839499999999997E-5</v>
      </c>
    </row>
    <row r="247" spans="1:15" x14ac:dyDescent="0.25">
      <c r="A247" s="4">
        <v>782</v>
      </c>
      <c r="B247" s="4">
        <v>0.01</v>
      </c>
      <c r="C247" s="21">
        <v>2.2249999999999999E-2</v>
      </c>
      <c r="D247" s="21">
        <v>1.72E-2</v>
      </c>
      <c r="E247" s="21">
        <v>1.29E-2</v>
      </c>
      <c r="F247" s="21">
        <v>9.5313500000000009E-3</v>
      </c>
      <c r="G247" s="21">
        <v>4.8494499999999999E-3</v>
      </c>
      <c r="H247" s="21">
        <v>3.8292999999999999E-3</v>
      </c>
      <c r="I247" s="4">
        <v>782</v>
      </c>
      <c r="J247" s="5">
        <f t="shared" si="20"/>
        <v>2.2249999999999999E-4</v>
      </c>
      <c r="K247" s="5">
        <f t="shared" si="21"/>
        <v>1.7200000000000001E-4</v>
      </c>
      <c r="L247" s="5">
        <f t="shared" si="22"/>
        <v>1.2899999999999999E-4</v>
      </c>
      <c r="M247" s="5">
        <f t="shared" si="23"/>
        <v>9.5313500000000008E-5</v>
      </c>
      <c r="N247" s="5">
        <f t="shared" si="24"/>
        <v>4.8494500000000001E-5</v>
      </c>
      <c r="O247" s="5">
        <f t="shared" si="25"/>
        <v>3.8293000000000001E-5</v>
      </c>
    </row>
    <row r="248" spans="1:15" x14ac:dyDescent="0.25">
      <c r="A248" s="4">
        <v>784</v>
      </c>
      <c r="B248" s="4">
        <v>0</v>
      </c>
      <c r="C248" s="21">
        <v>2.1600000000000001E-2</v>
      </c>
      <c r="D248" s="21">
        <v>1.6399999999999998E-2</v>
      </c>
      <c r="E248" s="21">
        <v>1.26E-2</v>
      </c>
      <c r="F248" s="21">
        <v>1.1307600000000001E-2</v>
      </c>
      <c r="G248" s="21">
        <v>5.7097499999999995E-3</v>
      </c>
      <c r="H248" s="21">
        <v>3.6002500000000002E-3</v>
      </c>
      <c r="I248" s="4">
        <v>784</v>
      </c>
      <c r="J248" s="5">
        <f t="shared" si="20"/>
        <v>0</v>
      </c>
      <c r="K248" s="5">
        <f t="shared" si="21"/>
        <v>0</v>
      </c>
      <c r="L248" s="5">
        <f t="shared" si="22"/>
        <v>0</v>
      </c>
      <c r="M248" s="5">
        <f t="shared" si="23"/>
        <v>0</v>
      </c>
      <c r="N248" s="5">
        <f t="shared" si="24"/>
        <v>0</v>
      </c>
      <c r="O248" s="5">
        <f t="shared" si="25"/>
        <v>0</v>
      </c>
    </row>
    <row r="249" spans="1:15" x14ac:dyDescent="0.25">
      <c r="A249" s="4">
        <v>786</v>
      </c>
      <c r="B249" s="4">
        <v>0</v>
      </c>
      <c r="C249" s="21">
        <v>2.1100000000000001E-2</v>
      </c>
      <c r="D249" s="21">
        <v>1.635E-2</v>
      </c>
      <c r="E249" s="21">
        <v>1.285E-2</v>
      </c>
      <c r="F249" s="21">
        <v>1.0309200000000001E-2</v>
      </c>
      <c r="G249" s="21">
        <v>5.8237499999999999E-3</v>
      </c>
      <c r="H249" s="21">
        <v>2.9408999999999998E-3</v>
      </c>
      <c r="I249" s="4">
        <v>786</v>
      </c>
      <c r="J249" s="5">
        <f t="shared" si="20"/>
        <v>0</v>
      </c>
      <c r="K249" s="5">
        <f t="shared" si="21"/>
        <v>0</v>
      </c>
      <c r="L249" s="5">
        <f t="shared" si="22"/>
        <v>0</v>
      </c>
      <c r="M249" s="5">
        <f t="shared" si="23"/>
        <v>0</v>
      </c>
      <c r="N249" s="5">
        <f t="shared" si="24"/>
        <v>0</v>
      </c>
      <c r="O249" s="5">
        <f t="shared" si="25"/>
        <v>0</v>
      </c>
    </row>
    <row r="250" spans="1:15" x14ac:dyDescent="0.25">
      <c r="A250" s="4">
        <v>788</v>
      </c>
      <c r="B250" s="4">
        <v>0</v>
      </c>
      <c r="C250" s="21">
        <v>0.02</v>
      </c>
      <c r="D250" s="21">
        <v>1.575E-2</v>
      </c>
      <c r="E250" s="21">
        <v>1.1349999999999999E-2</v>
      </c>
      <c r="F250" s="21">
        <v>8.3515499999999993E-3</v>
      </c>
      <c r="G250" s="21">
        <v>5.2681499999999992E-3</v>
      </c>
      <c r="H250" s="21">
        <v>3.4511000000000003E-3</v>
      </c>
      <c r="I250" s="4">
        <v>788</v>
      </c>
      <c r="J250" s="5">
        <f t="shared" si="20"/>
        <v>0</v>
      </c>
      <c r="K250" s="5">
        <f t="shared" si="21"/>
        <v>0</v>
      </c>
      <c r="L250" s="5">
        <f t="shared" si="22"/>
        <v>0</v>
      </c>
      <c r="M250" s="5">
        <f t="shared" si="23"/>
        <v>0</v>
      </c>
      <c r="N250" s="5">
        <f t="shared" si="24"/>
        <v>0</v>
      </c>
      <c r="O250" s="5">
        <f t="shared" si="25"/>
        <v>0</v>
      </c>
    </row>
    <row r="251" spans="1:15" x14ac:dyDescent="0.25">
      <c r="A251" s="4">
        <v>790</v>
      </c>
      <c r="B251" s="4">
        <v>0</v>
      </c>
      <c r="C251" s="21">
        <v>1.9400000000000001E-2</v>
      </c>
      <c r="D251" s="21">
        <v>1.5800000000000002E-2</v>
      </c>
      <c r="E251" s="21">
        <v>1.065E-2</v>
      </c>
      <c r="F251" s="21">
        <v>8.0145500000000005E-3</v>
      </c>
      <c r="G251" s="21">
        <v>4.27445E-3</v>
      </c>
      <c r="H251" s="21">
        <v>3.4629999999999999E-3</v>
      </c>
      <c r="I251" s="4">
        <v>790</v>
      </c>
      <c r="J251" s="5">
        <f t="shared" si="20"/>
        <v>0</v>
      </c>
      <c r="K251" s="5">
        <f t="shared" si="21"/>
        <v>0</v>
      </c>
      <c r="L251" s="5">
        <f t="shared" si="22"/>
        <v>0</v>
      </c>
      <c r="M251" s="5">
        <f t="shared" si="23"/>
        <v>0</v>
      </c>
      <c r="N251" s="5">
        <f t="shared" si="24"/>
        <v>0</v>
      </c>
      <c r="O251" s="5">
        <f t="shared" si="25"/>
        <v>0</v>
      </c>
    </row>
    <row r="252" spans="1:15" x14ac:dyDescent="0.25">
      <c r="A252" s="4">
        <v>792</v>
      </c>
      <c r="B252" s="4">
        <v>0</v>
      </c>
      <c r="C252" s="21">
        <v>1.84E-2</v>
      </c>
      <c r="D252" s="21">
        <v>1.46E-2</v>
      </c>
      <c r="E252" s="21">
        <v>1.0025550000000001E-2</v>
      </c>
      <c r="F252" s="21">
        <v>8.0827E-3</v>
      </c>
      <c r="G252" s="21">
        <v>7.0302999999999997E-3</v>
      </c>
      <c r="H252" s="21">
        <v>3.307E-3</v>
      </c>
      <c r="I252" s="4">
        <v>792</v>
      </c>
      <c r="J252" s="5">
        <f t="shared" si="20"/>
        <v>0</v>
      </c>
      <c r="K252" s="5">
        <f t="shared" si="21"/>
        <v>0</v>
      </c>
      <c r="L252" s="5">
        <f t="shared" si="22"/>
        <v>0</v>
      </c>
      <c r="M252" s="5">
        <f t="shared" si="23"/>
        <v>0</v>
      </c>
      <c r="N252" s="5">
        <f t="shared" si="24"/>
        <v>0</v>
      </c>
      <c r="O252" s="5">
        <f t="shared" si="25"/>
        <v>0</v>
      </c>
    </row>
    <row r="253" spans="1:15" x14ac:dyDescent="0.25">
      <c r="A253" s="4">
        <v>794</v>
      </c>
      <c r="B253" s="4">
        <v>0</v>
      </c>
      <c r="C253" s="21">
        <v>1.8550000000000001E-2</v>
      </c>
      <c r="D253" s="21">
        <v>1.455E-2</v>
      </c>
      <c r="E253" s="21">
        <v>1.06E-2</v>
      </c>
      <c r="F253" s="21">
        <v>1.042625E-2</v>
      </c>
      <c r="G253" s="21">
        <v>5.8927000000000007E-3</v>
      </c>
      <c r="H253" s="21">
        <v>3.4786499999999998E-3</v>
      </c>
      <c r="I253" s="4">
        <v>794</v>
      </c>
      <c r="J253" s="5">
        <f t="shared" si="20"/>
        <v>0</v>
      </c>
      <c r="K253" s="5">
        <f t="shared" si="21"/>
        <v>0</v>
      </c>
      <c r="L253" s="5">
        <f t="shared" si="22"/>
        <v>0</v>
      </c>
      <c r="M253" s="5">
        <f t="shared" si="23"/>
        <v>0</v>
      </c>
      <c r="N253" s="5">
        <f t="shared" si="24"/>
        <v>0</v>
      </c>
      <c r="O253" s="5">
        <f t="shared" si="25"/>
        <v>0</v>
      </c>
    </row>
    <row r="254" spans="1:15" x14ac:dyDescent="0.25">
      <c r="A254" s="4">
        <v>796</v>
      </c>
      <c r="B254" s="4">
        <v>0</v>
      </c>
      <c r="C254" s="21">
        <v>1.745E-2</v>
      </c>
      <c r="D254" s="21">
        <v>1.32E-2</v>
      </c>
      <c r="E254" s="21">
        <v>1.0270149999999999E-2</v>
      </c>
      <c r="F254" s="21">
        <v>6.9779500000000001E-3</v>
      </c>
      <c r="G254" s="21">
        <v>4.1723999999999997E-3</v>
      </c>
      <c r="H254" s="21">
        <v>2.7800999999999998E-3</v>
      </c>
      <c r="I254" s="4">
        <v>796</v>
      </c>
      <c r="J254" s="5">
        <f t="shared" si="20"/>
        <v>0</v>
      </c>
      <c r="K254" s="5">
        <f t="shared" si="21"/>
        <v>0</v>
      </c>
      <c r="L254" s="5">
        <f t="shared" si="22"/>
        <v>0</v>
      </c>
      <c r="M254" s="5">
        <f t="shared" si="23"/>
        <v>0</v>
      </c>
      <c r="N254" s="5">
        <f t="shared" si="24"/>
        <v>0</v>
      </c>
      <c r="O254" s="5">
        <f t="shared" si="25"/>
        <v>0</v>
      </c>
    </row>
    <row r="255" spans="1:15" x14ac:dyDescent="0.25">
      <c r="A255" s="4">
        <v>798</v>
      </c>
      <c r="B255" s="4">
        <v>0</v>
      </c>
      <c r="C255" s="21">
        <v>1.6449999999999999E-2</v>
      </c>
      <c r="D255" s="21">
        <v>1.2449999999999999E-2</v>
      </c>
      <c r="E255" s="21">
        <v>9.7722E-3</v>
      </c>
      <c r="F255" s="21">
        <v>9.0251499999999991E-3</v>
      </c>
      <c r="G255" s="21">
        <v>4.9920499999999996E-3</v>
      </c>
      <c r="H255" s="21">
        <v>3.09955E-3</v>
      </c>
      <c r="I255" s="4">
        <v>798</v>
      </c>
      <c r="J255" s="5">
        <f t="shared" si="20"/>
        <v>0</v>
      </c>
      <c r="K255" s="5">
        <f t="shared" si="21"/>
        <v>0</v>
      </c>
      <c r="L255" s="5">
        <f t="shared" si="22"/>
        <v>0</v>
      </c>
      <c r="M255" s="5">
        <f t="shared" si="23"/>
        <v>0</v>
      </c>
      <c r="N255" s="5">
        <f t="shared" si="24"/>
        <v>0</v>
      </c>
      <c r="O255" s="5">
        <f t="shared" si="25"/>
        <v>0</v>
      </c>
    </row>
  </sheetData>
  <mergeCells count="9">
    <mergeCell ref="S3:S4"/>
    <mergeCell ref="T3:Y3"/>
    <mergeCell ref="C2:H2"/>
    <mergeCell ref="J2:O2"/>
    <mergeCell ref="A3:A4"/>
    <mergeCell ref="B3:B4"/>
    <mergeCell ref="C3:H3"/>
    <mergeCell ref="I3:I4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Spectral characteristics</vt:lpstr>
      <vt:lpstr>PSS_MW100</vt:lpstr>
      <vt:lpstr>PSS_MW75R25</vt:lpstr>
      <vt:lpstr>PSS_MW45R55</vt:lpstr>
      <vt:lpstr>PSS_MW25R75</vt:lpstr>
      <vt:lpstr>PSS_B15R85</vt:lpstr>
      <vt:lpstr>PSS_B20G40R40</vt:lpstr>
      <vt:lpstr>YPFD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Horticulture</dc:creator>
  <cp:lastModifiedBy>Horticulture</cp:lastModifiedBy>
  <dcterms:created xsi:type="dcterms:W3CDTF">2017-01-25T13:32:32Z</dcterms:created>
  <dcterms:modified xsi:type="dcterms:W3CDTF">2018-08-07T21:06:17Z</dcterms:modified>
</cp:coreProperties>
</file>