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040" yWindow="600" windowWidth="2512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8" i="1" l="1"/>
  <c r="E68" i="1"/>
  <c r="F68" i="1"/>
  <c r="G68" i="1"/>
  <c r="H68" i="1"/>
  <c r="I68" i="1"/>
  <c r="J68" i="1"/>
  <c r="D69" i="1"/>
  <c r="E69" i="1"/>
  <c r="F69" i="1"/>
  <c r="G69" i="1"/>
  <c r="H69" i="1"/>
  <c r="I69" i="1"/>
  <c r="J69" i="1"/>
  <c r="D70" i="1"/>
  <c r="E70" i="1"/>
  <c r="F70" i="1"/>
  <c r="G70" i="1"/>
  <c r="H70" i="1"/>
  <c r="I70" i="1"/>
  <c r="J70" i="1"/>
  <c r="D71" i="1"/>
  <c r="E71" i="1"/>
  <c r="F71" i="1"/>
  <c r="G71" i="1"/>
  <c r="H71" i="1"/>
  <c r="I71" i="1"/>
  <c r="J71" i="1"/>
  <c r="D72" i="1"/>
  <c r="E72" i="1"/>
  <c r="F72" i="1"/>
  <c r="G72" i="1"/>
  <c r="H72" i="1"/>
  <c r="I72" i="1"/>
  <c r="J72" i="1"/>
  <c r="D73" i="1"/>
  <c r="E73" i="1"/>
  <c r="F73" i="1"/>
  <c r="G73" i="1"/>
  <c r="H73" i="1"/>
  <c r="I73" i="1"/>
  <c r="J73" i="1"/>
  <c r="D74" i="1"/>
  <c r="E74" i="1"/>
  <c r="F74" i="1"/>
  <c r="G74" i="1"/>
  <c r="H74" i="1"/>
  <c r="I74" i="1"/>
  <c r="J74" i="1"/>
  <c r="D75" i="1"/>
  <c r="E75" i="1"/>
  <c r="F75" i="1"/>
  <c r="G75" i="1"/>
  <c r="H75" i="1"/>
  <c r="I75" i="1"/>
  <c r="J75" i="1"/>
  <c r="C75" i="1"/>
  <c r="C74" i="1"/>
  <c r="C73" i="1"/>
  <c r="C72" i="1"/>
  <c r="C71" i="1"/>
  <c r="C70" i="1"/>
  <c r="C69" i="1"/>
  <c r="C68" i="1"/>
  <c r="D63" i="1"/>
  <c r="E63" i="1"/>
  <c r="F63" i="1"/>
  <c r="G63" i="1"/>
  <c r="H63" i="1"/>
  <c r="I63" i="1"/>
  <c r="J63" i="1"/>
  <c r="D64" i="1"/>
  <c r="E64" i="1"/>
  <c r="F64" i="1"/>
  <c r="G64" i="1"/>
  <c r="H64" i="1"/>
  <c r="I64" i="1"/>
  <c r="J64" i="1"/>
  <c r="D65" i="1"/>
  <c r="E65" i="1"/>
  <c r="F65" i="1"/>
  <c r="G65" i="1"/>
  <c r="H65" i="1"/>
  <c r="I65" i="1"/>
  <c r="J65" i="1"/>
  <c r="D66" i="1"/>
  <c r="E66" i="1"/>
  <c r="F66" i="1"/>
  <c r="G66" i="1"/>
  <c r="H66" i="1"/>
  <c r="I66" i="1"/>
  <c r="J66" i="1"/>
  <c r="C66" i="1"/>
  <c r="C65" i="1"/>
  <c r="C64" i="1"/>
  <c r="C63" i="1"/>
</calcChain>
</file>

<file path=xl/sharedStrings.xml><?xml version="1.0" encoding="utf-8"?>
<sst xmlns="http://schemas.openxmlformats.org/spreadsheetml/2006/main" count="148" uniqueCount="16">
  <si>
    <t>mean</t>
  </si>
  <si>
    <t>SEM</t>
  </si>
  <si>
    <t>Stage 3</t>
  </si>
  <si>
    <t>Stage 4</t>
  </si>
  <si>
    <t>Study</t>
  </si>
  <si>
    <t>Topper</t>
  </si>
  <si>
    <t>I</t>
  </si>
  <si>
    <t>HR</t>
  </si>
  <si>
    <t>LR</t>
  </si>
  <si>
    <t>II</t>
  </si>
  <si>
    <r>
      <t>Study</t>
    </r>
    <r>
      <rPr>
        <sz val="12"/>
        <color theme="1"/>
        <rFont val="ＭＳ Ｐゴシック"/>
        <family val="2"/>
        <charset val="128"/>
      </rPr>
      <t>　</t>
    </r>
    <r>
      <rPr>
        <sz val="12"/>
        <color theme="1"/>
        <rFont val="Calibri"/>
        <family val="2"/>
        <charset val="238"/>
        <scheme val="minor"/>
      </rPr>
      <t xml:space="preserve"> I</t>
    </r>
  </si>
  <si>
    <t xml:space="preserve">Study II </t>
  </si>
  <si>
    <t>Stdy I HR</t>
  </si>
  <si>
    <t>Study II HR</t>
  </si>
  <si>
    <t>Study I LR</t>
  </si>
  <si>
    <t>Study II 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</si>
</sst>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2"/>
      <color theme="1"/>
      <name val="Calibri"/>
      <family val="2"/>
      <charset val="238"/>
      <scheme val="minor"/>
    </font>
    <font>
      <sz val="12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showRuler="0" topLeftCell="A40" workbookViewId="0">
      <selection activeCell="L52" sqref="L52"/>
    </sheetView>
  </sheetViews>
  <sheetFormatPr baseColWidth="10" defaultRowHeight="15" x14ac:dyDescent="0"/>
  <sheetData>
    <row r="1" spans="1:10">
      <c r="A1" s="2" t="s">
        <v>4</v>
      </c>
      <c r="B1" s="3" t="s">
        <v>5</v>
      </c>
      <c r="C1" t="s">
        <v>2</v>
      </c>
      <c r="D1" t="s">
        <v>2</v>
      </c>
      <c r="E1" t="s">
        <v>2</v>
      </c>
      <c r="F1" t="s">
        <v>2</v>
      </c>
      <c r="G1" t="s">
        <v>3</v>
      </c>
      <c r="H1" t="s">
        <v>3</v>
      </c>
      <c r="I1" t="s">
        <v>3</v>
      </c>
      <c r="J1" t="s">
        <v>3</v>
      </c>
    </row>
    <row r="2" spans="1:10">
      <c r="A2" s="2" t="s">
        <v>6</v>
      </c>
      <c r="B2" s="3" t="s">
        <v>7</v>
      </c>
      <c r="C2">
        <v>60</v>
      </c>
      <c r="D2">
        <v>1</v>
      </c>
      <c r="E2">
        <v>2</v>
      </c>
      <c r="F2">
        <v>6</v>
      </c>
      <c r="G2">
        <v>10</v>
      </c>
      <c r="H2">
        <v>0</v>
      </c>
      <c r="I2">
        <v>0</v>
      </c>
      <c r="J2">
        <v>0</v>
      </c>
    </row>
    <row r="3" spans="1:10">
      <c r="A3" s="2" t="s">
        <v>6</v>
      </c>
      <c r="B3" s="3" t="s">
        <v>7</v>
      </c>
      <c r="C3">
        <v>41</v>
      </c>
      <c r="D3">
        <v>59</v>
      </c>
      <c r="E3">
        <v>10</v>
      </c>
      <c r="F3">
        <v>0</v>
      </c>
      <c r="G3">
        <v>5</v>
      </c>
      <c r="H3">
        <v>4</v>
      </c>
      <c r="I3">
        <v>0</v>
      </c>
      <c r="J3">
        <v>0</v>
      </c>
    </row>
    <row r="4" spans="1:10">
      <c r="A4" s="2" t="s">
        <v>6</v>
      </c>
      <c r="B4" s="3" t="s">
        <v>7</v>
      </c>
      <c r="C4">
        <v>49</v>
      </c>
      <c r="D4">
        <v>17</v>
      </c>
      <c r="E4">
        <v>0</v>
      </c>
      <c r="F4">
        <v>0</v>
      </c>
      <c r="G4">
        <v>5</v>
      </c>
      <c r="H4">
        <v>0</v>
      </c>
      <c r="I4">
        <v>0</v>
      </c>
      <c r="J4">
        <v>0</v>
      </c>
    </row>
    <row r="5" spans="1:10">
      <c r="A5" s="2" t="s">
        <v>6</v>
      </c>
      <c r="B5" s="3" t="s">
        <v>7</v>
      </c>
      <c r="C5">
        <v>66</v>
      </c>
      <c r="D5">
        <v>11</v>
      </c>
      <c r="E5">
        <v>9</v>
      </c>
      <c r="F5">
        <v>0</v>
      </c>
      <c r="G5">
        <v>9</v>
      </c>
      <c r="H5">
        <v>1</v>
      </c>
      <c r="I5">
        <v>0</v>
      </c>
      <c r="J5">
        <v>0</v>
      </c>
    </row>
    <row r="6" spans="1:10">
      <c r="A6" s="2" t="s">
        <v>6</v>
      </c>
      <c r="B6" s="3" t="s">
        <v>7</v>
      </c>
      <c r="C6">
        <v>38</v>
      </c>
      <c r="D6">
        <v>17</v>
      </c>
      <c r="E6">
        <v>4</v>
      </c>
      <c r="F6">
        <v>0</v>
      </c>
      <c r="G6">
        <v>4</v>
      </c>
      <c r="H6">
        <v>0</v>
      </c>
      <c r="I6">
        <v>0</v>
      </c>
      <c r="J6">
        <v>0</v>
      </c>
    </row>
    <row r="7" spans="1:10">
      <c r="A7" s="2" t="s">
        <v>6</v>
      </c>
      <c r="B7" s="3" t="s">
        <v>7</v>
      </c>
      <c r="C7">
        <v>40</v>
      </c>
      <c r="D7">
        <v>19</v>
      </c>
      <c r="E7">
        <v>13</v>
      </c>
      <c r="F7">
        <v>29</v>
      </c>
      <c r="G7">
        <v>14</v>
      </c>
      <c r="H7">
        <v>20</v>
      </c>
      <c r="I7">
        <v>1</v>
      </c>
      <c r="J7">
        <v>0</v>
      </c>
    </row>
    <row r="8" spans="1:10">
      <c r="A8" s="2" t="s">
        <v>6</v>
      </c>
      <c r="B8" s="3" t="s">
        <v>7</v>
      </c>
      <c r="C8">
        <v>51</v>
      </c>
      <c r="D8">
        <v>46</v>
      </c>
      <c r="E8">
        <v>4</v>
      </c>
      <c r="F8">
        <v>14</v>
      </c>
      <c r="G8">
        <v>10</v>
      </c>
      <c r="H8">
        <v>7</v>
      </c>
      <c r="I8">
        <v>0</v>
      </c>
      <c r="J8">
        <v>0</v>
      </c>
    </row>
    <row r="9" spans="1:10">
      <c r="A9" s="2" t="s">
        <v>6</v>
      </c>
      <c r="B9" s="3" t="s">
        <v>7</v>
      </c>
      <c r="C9">
        <v>82</v>
      </c>
      <c r="D9">
        <v>10</v>
      </c>
      <c r="E9">
        <v>13</v>
      </c>
      <c r="F9">
        <v>21</v>
      </c>
      <c r="G9">
        <v>13</v>
      </c>
      <c r="H9">
        <v>0</v>
      </c>
      <c r="I9">
        <v>0</v>
      </c>
      <c r="J9">
        <v>0</v>
      </c>
    </row>
    <row r="10" spans="1:10">
      <c r="A10" s="2" t="s">
        <v>6</v>
      </c>
      <c r="B10" s="3" t="s">
        <v>7</v>
      </c>
      <c r="C10">
        <v>45</v>
      </c>
      <c r="D10">
        <v>29</v>
      </c>
      <c r="E10">
        <v>24</v>
      </c>
      <c r="F10">
        <v>22</v>
      </c>
      <c r="G10">
        <v>12</v>
      </c>
      <c r="H10">
        <v>3</v>
      </c>
      <c r="I10">
        <v>0</v>
      </c>
      <c r="J10">
        <v>0</v>
      </c>
    </row>
    <row r="11" spans="1:10">
      <c r="A11" s="2" t="s">
        <v>6</v>
      </c>
      <c r="B11" s="3" t="s">
        <v>7</v>
      </c>
      <c r="C11">
        <v>7</v>
      </c>
      <c r="D11">
        <v>29</v>
      </c>
      <c r="E11">
        <v>0</v>
      </c>
      <c r="F11">
        <v>11</v>
      </c>
      <c r="G11">
        <v>12</v>
      </c>
      <c r="H11">
        <v>50</v>
      </c>
      <c r="I11">
        <v>0</v>
      </c>
      <c r="J11">
        <v>30</v>
      </c>
    </row>
    <row r="12" spans="1:10">
      <c r="A12" s="2" t="s">
        <v>6</v>
      </c>
      <c r="B12" s="3" t="s">
        <v>8</v>
      </c>
      <c r="C12">
        <v>47</v>
      </c>
      <c r="D12">
        <v>10</v>
      </c>
      <c r="E12">
        <v>1</v>
      </c>
      <c r="F12">
        <v>0</v>
      </c>
      <c r="G12">
        <v>1</v>
      </c>
      <c r="H12">
        <v>0</v>
      </c>
      <c r="I12">
        <v>0</v>
      </c>
      <c r="J12">
        <v>0</v>
      </c>
    </row>
    <row r="13" spans="1:10">
      <c r="A13" s="2" t="s">
        <v>6</v>
      </c>
      <c r="B13" s="3" t="s">
        <v>8</v>
      </c>
      <c r="C13">
        <v>34</v>
      </c>
      <c r="D13">
        <v>5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>
      <c r="A14" s="2" t="s">
        <v>6</v>
      </c>
      <c r="B14" s="3" t="s">
        <v>8</v>
      </c>
      <c r="C14">
        <v>61</v>
      </c>
      <c r="D14">
        <v>45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>
      <c r="A15" s="2" t="s">
        <v>6</v>
      </c>
      <c r="B15" s="3" t="s">
        <v>8</v>
      </c>
      <c r="C15">
        <v>74</v>
      </c>
      <c r="D15">
        <v>15</v>
      </c>
      <c r="E15">
        <v>7</v>
      </c>
      <c r="F15">
        <v>0</v>
      </c>
      <c r="G15">
        <v>7</v>
      </c>
      <c r="H15">
        <v>0</v>
      </c>
      <c r="I15">
        <v>0</v>
      </c>
      <c r="J15">
        <v>0</v>
      </c>
    </row>
    <row r="16" spans="1:10">
      <c r="A16" s="2" t="s">
        <v>6</v>
      </c>
      <c r="B16" s="3" t="s">
        <v>8</v>
      </c>
      <c r="C16">
        <v>41</v>
      </c>
      <c r="D16">
        <v>16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>
      <c r="A17" s="2" t="s">
        <v>6</v>
      </c>
      <c r="B17" s="3" t="s">
        <v>8</v>
      </c>
      <c r="C17">
        <v>20</v>
      </c>
      <c r="D17">
        <v>36</v>
      </c>
      <c r="E17">
        <v>0</v>
      </c>
      <c r="F17">
        <v>0</v>
      </c>
      <c r="G17">
        <v>0</v>
      </c>
      <c r="H17">
        <v>4</v>
      </c>
      <c r="I17">
        <v>20</v>
      </c>
      <c r="J17">
        <v>0</v>
      </c>
    </row>
    <row r="18" spans="1:10">
      <c r="A18" s="2" t="s">
        <v>6</v>
      </c>
      <c r="B18" s="3" t="s">
        <v>8</v>
      </c>
      <c r="C18">
        <v>53</v>
      </c>
      <c r="D18">
        <v>17</v>
      </c>
      <c r="E18">
        <v>1</v>
      </c>
      <c r="F18">
        <v>0</v>
      </c>
      <c r="G18">
        <v>1</v>
      </c>
      <c r="H18">
        <v>0</v>
      </c>
      <c r="I18">
        <v>0</v>
      </c>
      <c r="J18">
        <v>0</v>
      </c>
    </row>
    <row r="19" spans="1:10">
      <c r="A19" s="2" t="s">
        <v>6</v>
      </c>
      <c r="B19" s="3" t="s">
        <v>8</v>
      </c>
      <c r="C19">
        <v>67</v>
      </c>
      <c r="D19">
        <v>23</v>
      </c>
      <c r="E19">
        <v>6</v>
      </c>
      <c r="F19">
        <v>0</v>
      </c>
      <c r="G19">
        <v>6</v>
      </c>
      <c r="H19">
        <v>7</v>
      </c>
      <c r="I19">
        <v>1</v>
      </c>
      <c r="J19">
        <v>0</v>
      </c>
    </row>
    <row r="20" spans="1:10">
      <c r="A20" s="2" t="s">
        <v>6</v>
      </c>
      <c r="B20" s="3" t="s">
        <v>8</v>
      </c>
      <c r="C20">
        <v>48</v>
      </c>
      <c r="D20">
        <v>52</v>
      </c>
      <c r="E20">
        <v>4</v>
      </c>
      <c r="F20">
        <v>0</v>
      </c>
      <c r="G20">
        <v>4</v>
      </c>
      <c r="H20">
        <v>12</v>
      </c>
      <c r="I20">
        <v>5</v>
      </c>
      <c r="J20">
        <v>0</v>
      </c>
    </row>
    <row r="21" spans="1:10">
      <c r="A21" s="2" t="s">
        <v>6</v>
      </c>
      <c r="B21" s="3" t="s">
        <v>8</v>
      </c>
      <c r="C21">
        <v>0</v>
      </c>
      <c r="D21">
        <v>51</v>
      </c>
      <c r="E21">
        <v>0</v>
      </c>
      <c r="F21">
        <v>29</v>
      </c>
      <c r="G21">
        <v>0</v>
      </c>
      <c r="H21">
        <v>16</v>
      </c>
      <c r="I21">
        <v>0</v>
      </c>
      <c r="J21">
        <v>6</v>
      </c>
    </row>
    <row r="22" spans="1:10">
      <c r="A22" s="2" t="s">
        <v>9</v>
      </c>
      <c r="B22" s="3" t="s">
        <v>7</v>
      </c>
      <c r="C22">
        <v>52</v>
      </c>
      <c r="D22">
        <v>9</v>
      </c>
      <c r="E22">
        <v>30</v>
      </c>
      <c r="F22">
        <v>0</v>
      </c>
      <c r="G22">
        <v>17</v>
      </c>
      <c r="H22">
        <v>0</v>
      </c>
      <c r="I22">
        <v>5</v>
      </c>
      <c r="J22">
        <v>0</v>
      </c>
    </row>
    <row r="23" spans="1:10">
      <c r="A23" s="2" t="s">
        <v>9</v>
      </c>
      <c r="B23" s="3" t="s">
        <v>7</v>
      </c>
      <c r="C23">
        <v>10</v>
      </c>
      <c r="D23">
        <v>2</v>
      </c>
      <c r="E23">
        <v>0</v>
      </c>
      <c r="F23">
        <v>1</v>
      </c>
      <c r="G23">
        <v>0</v>
      </c>
      <c r="H23">
        <v>0</v>
      </c>
      <c r="I23">
        <v>0</v>
      </c>
      <c r="J23">
        <v>0</v>
      </c>
    </row>
    <row r="24" spans="1:10">
      <c r="A24" s="2" t="s">
        <v>9</v>
      </c>
      <c r="B24" s="3" t="s">
        <v>7</v>
      </c>
      <c r="C24">
        <v>9</v>
      </c>
      <c r="D24">
        <v>1</v>
      </c>
      <c r="E24">
        <v>18</v>
      </c>
      <c r="F24">
        <v>17</v>
      </c>
      <c r="G24">
        <v>0</v>
      </c>
      <c r="H24">
        <v>0</v>
      </c>
      <c r="I24">
        <v>0</v>
      </c>
      <c r="J24">
        <v>0</v>
      </c>
    </row>
    <row r="25" spans="1:10">
      <c r="A25" s="2" t="s">
        <v>9</v>
      </c>
      <c r="B25" s="3" t="s">
        <v>7</v>
      </c>
      <c r="C25">
        <v>0</v>
      </c>
      <c r="D25">
        <v>6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>
      <c r="A26" s="2" t="s">
        <v>9</v>
      </c>
      <c r="B26" s="3" t="s">
        <v>7</v>
      </c>
      <c r="C26">
        <v>36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>
      <c r="A27" s="2" t="s">
        <v>9</v>
      </c>
      <c r="B27" s="3" t="s">
        <v>7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>
      <c r="A28" s="2" t="s">
        <v>9</v>
      </c>
      <c r="B28" s="3" t="s">
        <v>7</v>
      </c>
      <c r="C28">
        <v>2</v>
      </c>
      <c r="D28">
        <v>1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>
      <c r="A29" s="2" t="s">
        <v>9</v>
      </c>
      <c r="B29" s="3" t="s">
        <v>7</v>
      </c>
      <c r="C29">
        <v>18</v>
      </c>
      <c r="D29">
        <v>10</v>
      </c>
      <c r="E29">
        <v>3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>
      <c r="A30" s="2" t="s">
        <v>9</v>
      </c>
      <c r="B30" s="3" t="s">
        <v>7</v>
      </c>
      <c r="C30">
        <v>0</v>
      </c>
      <c r="D30">
        <v>4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>
      <c r="A31" s="2" t="s">
        <v>9</v>
      </c>
      <c r="B31" s="3" t="s">
        <v>7</v>
      </c>
      <c r="C31">
        <v>16</v>
      </c>
      <c r="D31">
        <v>7</v>
      </c>
      <c r="E31">
        <v>8</v>
      </c>
      <c r="F31">
        <v>1</v>
      </c>
      <c r="G31">
        <v>0</v>
      </c>
      <c r="H31">
        <v>0</v>
      </c>
      <c r="I31">
        <v>0</v>
      </c>
      <c r="J31">
        <v>0</v>
      </c>
    </row>
    <row r="32" spans="1:10">
      <c r="A32" s="2" t="s">
        <v>9</v>
      </c>
      <c r="B32" s="3" t="s">
        <v>7</v>
      </c>
      <c r="C32">
        <v>0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>
      <c r="A33" s="2" t="s">
        <v>9</v>
      </c>
      <c r="B33" s="3" t="s">
        <v>7</v>
      </c>
      <c r="C33">
        <v>26</v>
      </c>
      <c r="D33">
        <v>17</v>
      </c>
      <c r="E33">
        <v>3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>
      <c r="A34" s="2" t="s">
        <v>9</v>
      </c>
      <c r="B34" s="3" t="s">
        <v>7</v>
      </c>
      <c r="C34">
        <v>2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>
      <c r="A35" s="2" t="s">
        <v>9</v>
      </c>
      <c r="B35" s="3" t="s">
        <v>7</v>
      </c>
      <c r="C35">
        <v>0</v>
      </c>
      <c r="D35">
        <v>0</v>
      </c>
      <c r="E35">
        <v>24</v>
      </c>
      <c r="F35">
        <v>40</v>
      </c>
      <c r="G35">
        <v>0</v>
      </c>
      <c r="H35">
        <v>0</v>
      </c>
      <c r="I35">
        <v>12</v>
      </c>
      <c r="J35">
        <v>0</v>
      </c>
    </row>
    <row r="36" spans="1:10">
      <c r="A36" s="2" t="s">
        <v>9</v>
      </c>
      <c r="B36" s="3" t="s">
        <v>7</v>
      </c>
      <c r="C36">
        <v>35</v>
      </c>
      <c r="D36">
        <v>4</v>
      </c>
      <c r="E36">
        <v>5</v>
      </c>
      <c r="F36">
        <v>4</v>
      </c>
      <c r="G36">
        <v>4</v>
      </c>
      <c r="H36">
        <v>0</v>
      </c>
      <c r="I36">
        <v>0</v>
      </c>
      <c r="J36">
        <v>0</v>
      </c>
    </row>
    <row r="37" spans="1:10">
      <c r="A37" s="2" t="s">
        <v>9</v>
      </c>
      <c r="B37" s="3" t="s">
        <v>7</v>
      </c>
      <c r="C37">
        <v>17</v>
      </c>
      <c r="D37">
        <v>2</v>
      </c>
      <c r="E37">
        <v>0</v>
      </c>
      <c r="F37">
        <v>7</v>
      </c>
      <c r="G37">
        <v>0</v>
      </c>
      <c r="H37">
        <v>0</v>
      </c>
      <c r="I37">
        <v>0</v>
      </c>
      <c r="J37">
        <v>0</v>
      </c>
    </row>
    <row r="38" spans="1:10">
      <c r="A38" s="2" t="s">
        <v>9</v>
      </c>
      <c r="B38" s="3" t="s">
        <v>7</v>
      </c>
      <c r="C38">
        <v>26</v>
      </c>
      <c r="D38">
        <v>17</v>
      </c>
      <c r="E38">
        <v>3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>
      <c r="A39" s="2" t="s">
        <v>9</v>
      </c>
      <c r="B39" s="3" t="s">
        <v>7</v>
      </c>
      <c r="C39">
        <v>7</v>
      </c>
      <c r="D39">
        <v>51</v>
      </c>
      <c r="E39">
        <v>2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>
      <c r="A40" s="2" t="s">
        <v>9</v>
      </c>
      <c r="B40" s="3" t="s">
        <v>7</v>
      </c>
      <c r="C40">
        <v>5</v>
      </c>
      <c r="D40">
        <v>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>
      <c r="A41" s="2" t="s">
        <v>9</v>
      </c>
      <c r="B41" s="3" t="s">
        <v>7</v>
      </c>
      <c r="C41">
        <v>24</v>
      </c>
      <c r="D41">
        <v>0</v>
      </c>
      <c r="E41">
        <v>11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>
      <c r="A42" s="2" t="s">
        <v>9</v>
      </c>
      <c r="B42" s="3" t="s">
        <v>8</v>
      </c>
      <c r="C42">
        <v>19</v>
      </c>
      <c r="D42">
        <v>8</v>
      </c>
      <c r="E42">
        <v>4</v>
      </c>
      <c r="F42">
        <v>5</v>
      </c>
      <c r="G42">
        <v>0</v>
      </c>
      <c r="H42">
        <v>0</v>
      </c>
      <c r="I42">
        <v>0</v>
      </c>
      <c r="J42">
        <v>0</v>
      </c>
    </row>
    <row r="43" spans="1:10">
      <c r="A43" s="2" t="s">
        <v>9</v>
      </c>
      <c r="B43" s="3" t="s">
        <v>8</v>
      </c>
      <c r="C43">
        <v>0</v>
      </c>
      <c r="D43">
        <v>0</v>
      </c>
      <c r="E43">
        <v>0</v>
      </c>
      <c r="F43">
        <v>3</v>
      </c>
      <c r="G43">
        <v>0</v>
      </c>
      <c r="H43">
        <v>0</v>
      </c>
      <c r="I43">
        <v>0</v>
      </c>
      <c r="J43">
        <v>0</v>
      </c>
    </row>
    <row r="44" spans="1:10">
      <c r="A44" s="2" t="s">
        <v>9</v>
      </c>
      <c r="B44" s="3" t="s">
        <v>8</v>
      </c>
      <c r="C44">
        <v>42</v>
      </c>
      <c r="D44">
        <v>0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</row>
    <row r="45" spans="1:10">
      <c r="A45" s="2" t="s">
        <v>9</v>
      </c>
      <c r="B45" s="3" t="s">
        <v>8</v>
      </c>
      <c r="C45">
        <v>7</v>
      </c>
      <c r="D45">
        <v>0</v>
      </c>
      <c r="E45">
        <v>0</v>
      </c>
      <c r="F45">
        <v>1</v>
      </c>
      <c r="G45">
        <v>0</v>
      </c>
      <c r="H45">
        <v>0</v>
      </c>
      <c r="I45">
        <v>0</v>
      </c>
      <c r="J45">
        <v>0</v>
      </c>
    </row>
    <row r="46" spans="1:10">
      <c r="A46" s="2" t="s">
        <v>9</v>
      </c>
      <c r="B46" s="3" t="s">
        <v>8</v>
      </c>
      <c r="C46">
        <v>3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>
      <c r="A47" s="2" t="s">
        <v>9</v>
      </c>
      <c r="B47" s="3" t="s">
        <v>8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</row>
    <row r="48" spans="1:10">
      <c r="A48" s="2" t="s">
        <v>9</v>
      </c>
      <c r="B48" s="3" t="s">
        <v>8</v>
      </c>
      <c r="C48">
        <v>40</v>
      </c>
      <c r="D48">
        <v>9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>
      <c r="A49" s="2" t="s">
        <v>9</v>
      </c>
      <c r="B49" s="3" t="s">
        <v>8</v>
      </c>
      <c r="C49">
        <v>41</v>
      </c>
      <c r="D49">
        <v>10</v>
      </c>
      <c r="E49">
        <v>36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>
      <c r="A50" s="2" t="s">
        <v>9</v>
      </c>
      <c r="B50" s="3" t="s">
        <v>8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>
      <c r="A51" s="2" t="s">
        <v>9</v>
      </c>
      <c r="B51" s="3" t="s">
        <v>8</v>
      </c>
      <c r="C51">
        <v>6</v>
      </c>
      <c r="D51">
        <v>21</v>
      </c>
      <c r="E51">
        <v>0</v>
      </c>
      <c r="F51">
        <v>0</v>
      </c>
      <c r="G51">
        <v>0</v>
      </c>
      <c r="H51">
        <v>6</v>
      </c>
      <c r="I51">
        <v>0</v>
      </c>
      <c r="J51">
        <v>0</v>
      </c>
    </row>
    <row r="52" spans="1:10">
      <c r="A52" s="2" t="s">
        <v>9</v>
      </c>
      <c r="B52" s="3" t="s">
        <v>8</v>
      </c>
      <c r="C52">
        <v>5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>
      <c r="A53" s="2" t="s">
        <v>9</v>
      </c>
      <c r="B53" s="3" t="s">
        <v>8</v>
      </c>
      <c r="C53">
        <v>18</v>
      </c>
      <c r="D53">
        <v>10</v>
      </c>
      <c r="E53">
        <v>23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0">
      <c r="A54" s="2" t="s">
        <v>9</v>
      </c>
      <c r="B54" s="3" t="s">
        <v>8</v>
      </c>
      <c r="C54">
        <v>0</v>
      </c>
      <c r="D54">
        <v>2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</row>
    <row r="55" spans="1:10">
      <c r="A55" s="2" t="s">
        <v>9</v>
      </c>
      <c r="B55" s="3" t="s">
        <v>8</v>
      </c>
      <c r="C55">
        <v>0</v>
      </c>
      <c r="D55">
        <v>13</v>
      </c>
      <c r="E55">
        <v>0</v>
      </c>
      <c r="F55">
        <v>7</v>
      </c>
      <c r="G55">
        <v>0</v>
      </c>
      <c r="H55">
        <v>0</v>
      </c>
      <c r="I55">
        <v>0</v>
      </c>
      <c r="J55">
        <v>0</v>
      </c>
    </row>
    <row r="56" spans="1:10">
      <c r="A56" s="2" t="s">
        <v>9</v>
      </c>
      <c r="B56" s="3" t="s">
        <v>8</v>
      </c>
      <c r="C56">
        <v>32</v>
      </c>
      <c r="D56">
        <v>13</v>
      </c>
      <c r="E56">
        <v>23</v>
      </c>
      <c r="F56">
        <v>0</v>
      </c>
      <c r="G56">
        <v>1</v>
      </c>
      <c r="H56">
        <v>0</v>
      </c>
      <c r="I56">
        <v>0</v>
      </c>
      <c r="J56">
        <v>0</v>
      </c>
    </row>
    <row r="57" spans="1:10">
      <c r="A57" s="2" t="s">
        <v>9</v>
      </c>
      <c r="B57" s="3" t="s">
        <v>8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>
      <c r="A58" s="2" t="s">
        <v>9</v>
      </c>
      <c r="B58" s="3" t="s">
        <v>8</v>
      </c>
      <c r="C58">
        <v>29</v>
      </c>
      <c r="D58">
        <v>2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>
      <c r="A59" s="2" t="s">
        <v>9</v>
      </c>
      <c r="B59" s="3" t="s">
        <v>8</v>
      </c>
      <c r="C59">
        <v>38</v>
      </c>
      <c r="D59">
        <v>22</v>
      </c>
      <c r="E59">
        <v>18</v>
      </c>
      <c r="F59">
        <v>0</v>
      </c>
      <c r="G59">
        <v>8</v>
      </c>
      <c r="H59">
        <v>0</v>
      </c>
      <c r="I59">
        <v>7</v>
      </c>
      <c r="J59">
        <v>0</v>
      </c>
    </row>
    <row r="60" spans="1:10">
      <c r="A60" s="2" t="s">
        <v>9</v>
      </c>
      <c r="B60" s="3" t="s">
        <v>8</v>
      </c>
      <c r="C60">
        <v>1</v>
      </c>
      <c r="D60">
        <v>20</v>
      </c>
      <c r="E60">
        <v>0</v>
      </c>
      <c r="F60">
        <v>4</v>
      </c>
      <c r="G60">
        <v>0</v>
      </c>
      <c r="H60">
        <v>0</v>
      </c>
      <c r="I60">
        <v>0</v>
      </c>
      <c r="J60">
        <v>0</v>
      </c>
    </row>
    <row r="61" spans="1:10">
      <c r="A61" s="2" t="s">
        <v>9</v>
      </c>
      <c r="B61" s="3" t="s">
        <v>8</v>
      </c>
      <c r="C61">
        <v>12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>
      <c r="A62" s="2"/>
      <c r="B62" s="3"/>
    </row>
    <row r="63" spans="1:10" ht="18">
      <c r="A63" s="2" t="s">
        <v>10</v>
      </c>
      <c r="B63" t="s">
        <v>0</v>
      </c>
      <c r="C63" s="1">
        <f>AVERAGE(C2:C21)</f>
        <v>46.2</v>
      </c>
      <c r="D63" s="1">
        <f t="shared" ref="D63:J63" si="0">AVERAGE(D2:D21)</f>
        <v>25.4</v>
      </c>
      <c r="E63" s="1">
        <f t="shared" si="0"/>
        <v>4.9000000000000004</v>
      </c>
      <c r="F63" s="1">
        <f t="shared" si="0"/>
        <v>6.6</v>
      </c>
      <c r="G63" s="1">
        <f t="shared" si="0"/>
        <v>5.65</v>
      </c>
      <c r="H63" s="1">
        <f t="shared" si="0"/>
        <v>6.2</v>
      </c>
      <c r="I63" s="1">
        <f t="shared" si="0"/>
        <v>1.35</v>
      </c>
      <c r="J63" s="1">
        <f t="shared" si="0"/>
        <v>1.8</v>
      </c>
    </row>
    <row r="64" spans="1:10">
      <c r="A64" s="2"/>
      <c r="B64" t="s">
        <v>1</v>
      </c>
      <c r="C64" s="1">
        <f>STDEV(C2:C21)/SQRT(20)</f>
        <v>4.5989701364315758</v>
      </c>
      <c r="D64" s="1">
        <f t="shared" ref="D64:J64" si="1">STDEV(D2:D21)/SQRT(20)</f>
        <v>3.8343324403548906</v>
      </c>
      <c r="E64" s="1">
        <f t="shared" si="1"/>
        <v>1.408433246741327</v>
      </c>
      <c r="F64" s="1">
        <f t="shared" si="1"/>
        <v>2.3445345178229213</v>
      </c>
      <c r="G64" s="1">
        <f t="shared" si="1"/>
        <v>1.1056672193747989</v>
      </c>
      <c r="H64" s="1">
        <f t="shared" si="1"/>
        <v>2.6513154629750351</v>
      </c>
      <c r="I64" s="1">
        <f t="shared" si="1"/>
        <v>1.0137865445421619</v>
      </c>
      <c r="J64" s="1">
        <f t="shared" si="1"/>
        <v>1.5141438435457077</v>
      </c>
    </row>
    <row r="65" spans="1:10" ht="18">
      <c r="A65" s="4" t="s">
        <v>11</v>
      </c>
      <c r="B65" t="s">
        <v>0</v>
      </c>
      <c r="C65" s="1">
        <f>AVERAGE(C22:C61)</f>
        <v>14.475</v>
      </c>
      <c r="D65" s="1">
        <f t="shared" ref="D65:J65" si="2">AVERAGE(D22:D61)</f>
        <v>6.625</v>
      </c>
      <c r="E65" s="1">
        <f t="shared" si="2"/>
        <v>5.3</v>
      </c>
      <c r="F65" s="1">
        <f t="shared" si="2"/>
        <v>2.2749999999999999</v>
      </c>
      <c r="G65" s="1">
        <f t="shared" si="2"/>
        <v>0.75</v>
      </c>
      <c r="H65" s="1">
        <f t="shared" si="2"/>
        <v>0.15</v>
      </c>
      <c r="I65" s="1">
        <f t="shared" si="2"/>
        <v>0.6</v>
      </c>
      <c r="J65" s="1">
        <f t="shared" si="2"/>
        <v>0</v>
      </c>
    </row>
    <row r="66" spans="1:10">
      <c r="A66" s="2"/>
      <c r="B66" t="s">
        <v>1</v>
      </c>
      <c r="C66" s="1">
        <f>STDEV(C22:C61)/SQRT(40)</f>
        <v>2.429516017013075</v>
      </c>
      <c r="D66" s="1">
        <f t="shared" ref="D66:J66" si="3">STDEV(D22:D61)/SQRT(40)</f>
        <v>1.5511317208363109</v>
      </c>
      <c r="E66" s="1">
        <f t="shared" si="3"/>
        <v>1.5217230449858561</v>
      </c>
      <c r="F66" s="1">
        <f t="shared" si="3"/>
        <v>1.088981822739209</v>
      </c>
      <c r="G66" s="1">
        <f t="shared" si="3"/>
        <v>0.47197077267179399</v>
      </c>
      <c r="H66" s="1">
        <f t="shared" si="3"/>
        <v>0.15</v>
      </c>
      <c r="I66" s="1">
        <f t="shared" si="3"/>
        <v>0.36126558168862488</v>
      </c>
      <c r="J66" s="1">
        <f t="shared" si="3"/>
        <v>0</v>
      </c>
    </row>
    <row r="67" spans="1:10">
      <c r="A67" s="2"/>
    </row>
    <row r="68" spans="1:10">
      <c r="A68" s="2" t="s">
        <v>12</v>
      </c>
      <c r="B68" t="s">
        <v>0</v>
      </c>
      <c r="C68" s="1">
        <f>AVERAGE(C2:C11)</f>
        <v>47.9</v>
      </c>
      <c r="D68" s="1">
        <f t="shared" ref="D68:J68" si="4">AVERAGE(D2:D11)</f>
        <v>23.8</v>
      </c>
      <c r="E68" s="1">
        <f t="shared" si="4"/>
        <v>7.9</v>
      </c>
      <c r="F68" s="1">
        <f t="shared" si="4"/>
        <v>10.3</v>
      </c>
      <c r="G68" s="1">
        <f t="shared" si="4"/>
        <v>9.4</v>
      </c>
      <c r="H68" s="1">
        <f t="shared" si="4"/>
        <v>8.5</v>
      </c>
      <c r="I68" s="1">
        <f t="shared" si="4"/>
        <v>0.1</v>
      </c>
      <c r="J68" s="1">
        <f t="shared" si="4"/>
        <v>3</v>
      </c>
    </row>
    <row r="69" spans="1:10">
      <c r="A69" s="2"/>
      <c r="B69" t="s">
        <v>1</v>
      </c>
      <c r="C69" s="1">
        <f>STDEV(C2:C11)/SQRT(10)</f>
        <v>6.2688825869439366</v>
      </c>
      <c r="D69" s="1">
        <f t="shared" ref="D69:J69" si="5">STDEV(D2:D11)/SQRT(10)</f>
        <v>5.5533773507659285</v>
      </c>
      <c r="E69" s="1">
        <f t="shared" si="5"/>
        <v>2.373230334843675</v>
      </c>
      <c r="F69" s="1">
        <f t="shared" si="5"/>
        <v>3.4287995955824928</v>
      </c>
      <c r="G69" s="1">
        <f t="shared" si="5"/>
        <v>1.1372481406154651</v>
      </c>
      <c r="H69" s="1">
        <f t="shared" si="5"/>
        <v>5.0027770066012112</v>
      </c>
      <c r="I69" s="1">
        <f t="shared" si="5"/>
        <v>9.9999999999999992E-2</v>
      </c>
      <c r="J69" s="1">
        <f t="shared" si="5"/>
        <v>3</v>
      </c>
    </row>
    <row r="70" spans="1:10">
      <c r="A70" s="2" t="s">
        <v>14</v>
      </c>
      <c r="B70" t="s">
        <v>0</v>
      </c>
      <c r="C70" s="1">
        <f>AVERAGE(C12:C21)</f>
        <v>44.5</v>
      </c>
      <c r="D70" s="1">
        <f t="shared" ref="D70:J70" si="6">AVERAGE(D12:D21)</f>
        <v>27</v>
      </c>
      <c r="E70" s="1">
        <f t="shared" si="6"/>
        <v>1.9</v>
      </c>
      <c r="F70" s="1">
        <f t="shared" si="6"/>
        <v>2.9</v>
      </c>
      <c r="G70" s="1">
        <f t="shared" si="6"/>
        <v>1.9</v>
      </c>
      <c r="H70" s="1">
        <f t="shared" si="6"/>
        <v>3.9</v>
      </c>
      <c r="I70" s="1">
        <f t="shared" si="6"/>
        <v>2.6</v>
      </c>
      <c r="J70" s="1">
        <f t="shared" si="6"/>
        <v>0.6</v>
      </c>
    </row>
    <row r="71" spans="1:10">
      <c r="A71" s="2"/>
      <c r="B71" t="s">
        <v>1</v>
      </c>
      <c r="C71" s="1">
        <f>STDEV(C12:C21)/SQRT(10)</f>
        <v>7.025746302785997</v>
      </c>
      <c r="D71" s="1">
        <f t="shared" ref="D71:J71" si="7">STDEV(D12:D21)/SQRT(10)</f>
        <v>5.5377492419453835</v>
      </c>
      <c r="E71" s="1">
        <f t="shared" si="7"/>
        <v>0.86216781042517088</v>
      </c>
      <c r="F71" s="1">
        <f t="shared" si="7"/>
        <v>2.8999999999999995</v>
      </c>
      <c r="G71" s="1">
        <f t="shared" si="7"/>
        <v>0.86216781042517088</v>
      </c>
      <c r="H71" s="1">
        <f t="shared" si="7"/>
        <v>1.8645821694595994</v>
      </c>
      <c r="I71" s="1">
        <f t="shared" si="7"/>
        <v>1.9955506062794355</v>
      </c>
      <c r="J71" s="1">
        <f t="shared" si="7"/>
        <v>0.6</v>
      </c>
    </row>
    <row r="72" spans="1:10">
      <c r="A72" s="2" t="s">
        <v>13</v>
      </c>
      <c r="B72" t="s">
        <v>0</v>
      </c>
      <c r="C72" s="1">
        <f>AVERAGE(C22:C41)</f>
        <v>14.25</v>
      </c>
      <c r="D72" s="1">
        <f t="shared" ref="D72:J72" si="8">AVERAGE(D22:D41)</f>
        <v>6.7</v>
      </c>
      <c r="E72" s="1">
        <f t="shared" si="8"/>
        <v>5.35</v>
      </c>
      <c r="F72" s="1">
        <f t="shared" si="8"/>
        <v>3.5</v>
      </c>
      <c r="G72" s="1">
        <f t="shared" si="8"/>
        <v>1.05</v>
      </c>
      <c r="H72" s="1">
        <f t="shared" si="8"/>
        <v>0</v>
      </c>
      <c r="I72" s="1">
        <f t="shared" si="8"/>
        <v>0.85</v>
      </c>
      <c r="J72" s="1">
        <f t="shared" si="8"/>
        <v>0</v>
      </c>
    </row>
    <row r="73" spans="1:10">
      <c r="A73" s="2"/>
      <c r="B73" t="s">
        <v>1</v>
      </c>
      <c r="C73" s="1">
        <f>STDEV(C22:C41)/SQRT(20)</f>
        <v>3.3339363489645941</v>
      </c>
      <c r="D73" s="1">
        <f t="shared" ref="D73:J73" si="9">STDEV(D22:D41)/SQRT(20)</f>
        <v>2.6128226318032302</v>
      </c>
      <c r="E73" s="1">
        <f t="shared" si="9"/>
        <v>1.9658599296892683</v>
      </c>
      <c r="F73" s="1">
        <f t="shared" si="9"/>
        <v>2.1219405220098344</v>
      </c>
      <c r="G73" s="1">
        <f t="shared" si="9"/>
        <v>0.86290512987112011</v>
      </c>
      <c r="H73" s="1">
        <f t="shared" si="9"/>
        <v>0</v>
      </c>
      <c r="I73" s="1">
        <f t="shared" si="9"/>
        <v>0.63773860343857924</v>
      </c>
      <c r="J73" s="1">
        <f t="shared" si="9"/>
        <v>0</v>
      </c>
    </row>
    <row r="74" spans="1:10">
      <c r="A74" s="2" t="s">
        <v>15</v>
      </c>
      <c r="B74" t="s">
        <v>0</v>
      </c>
      <c r="C74" s="1">
        <f>+AVERAGE(C42:C61)</f>
        <v>14.7</v>
      </c>
      <c r="D74" s="1">
        <f t="shared" ref="D74:J74" si="10">+AVERAGE(D42:D61)</f>
        <v>6.55</v>
      </c>
      <c r="E74" s="1">
        <f t="shared" si="10"/>
        <v>5.25</v>
      </c>
      <c r="F74" s="1">
        <f t="shared" si="10"/>
        <v>1.05</v>
      </c>
      <c r="G74" s="1">
        <f t="shared" si="10"/>
        <v>0.45</v>
      </c>
      <c r="H74" s="1">
        <f t="shared" si="10"/>
        <v>0.3</v>
      </c>
      <c r="I74" s="1">
        <f t="shared" si="10"/>
        <v>0.35</v>
      </c>
      <c r="J74" s="1">
        <f t="shared" si="10"/>
        <v>0</v>
      </c>
    </row>
    <row r="75" spans="1:10">
      <c r="A75" s="2"/>
      <c r="B75" t="s">
        <v>1</v>
      </c>
      <c r="C75" s="1">
        <f>STDEV(C42:C61)/SQRT(20)</f>
        <v>3.6209187551751203</v>
      </c>
      <c r="D75" s="1">
        <f t="shared" ref="D75:J75" si="11">STDEV(D42:D61)/SQRT(20)</f>
        <v>1.746387248307955</v>
      </c>
      <c r="E75" s="1">
        <f t="shared" si="11"/>
        <v>2.3751731238840366</v>
      </c>
      <c r="F75" s="1">
        <f t="shared" si="11"/>
        <v>0.45581044074783633</v>
      </c>
      <c r="G75" s="1">
        <f t="shared" si="11"/>
        <v>0.40049311709704233</v>
      </c>
      <c r="H75" s="1">
        <f t="shared" si="11"/>
        <v>0.3</v>
      </c>
      <c r="I75" s="1">
        <f t="shared" si="11"/>
        <v>0.35</v>
      </c>
      <c r="J75" s="1">
        <f t="shared" si="11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2018-03-24T20:01:26Z</dcterms:created>
  <dcterms:modified xsi:type="dcterms:W3CDTF">2018-03-29T21:45:12Z</dcterms:modified>
</cp:coreProperties>
</file>