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3020" yWindow="0" windowWidth="35420" windowHeight="20020" tabRatio="500" activeTab="1"/>
  </bookViews>
  <sheets>
    <sheet name="obliquus externus abdominis_lef" sheetId="1" r:id="rId1"/>
    <sheet name="obliquus externus abdominis_rig" sheetId="2" r:id="rId2"/>
    <sheet name="trapezius_left" sheetId="3" r:id="rId3"/>
    <sheet name="trapezius_right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3" l="1"/>
  <c r="J9" i="3"/>
  <c r="K9" i="3"/>
  <c r="L9" i="3"/>
  <c r="I15" i="3"/>
  <c r="J15" i="3"/>
  <c r="K15" i="3"/>
  <c r="L15" i="3"/>
  <c r="L48" i="4"/>
  <c r="K48" i="4"/>
  <c r="J48" i="4"/>
  <c r="I48" i="4"/>
  <c r="L45" i="4"/>
  <c r="K45" i="4"/>
  <c r="J45" i="4"/>
  <c r="I45" i="4"/>
  <c r="L42" i="4"/>
  <c r="K42" i="4"/>
  <c r="J42" i="4"/>
  <c r="I42" i="4"/>
  <c r="L39" i="4"/>
  <c r="K39" i="4"/>
  <c r="J39" i="4"/>
  <c r="I39" i="4"/>
  <c r="L36" i="4"/>
  <c r="K36" i="4"/>
  <c r="J36" i="4"/>
  <c r="I36" i="4"/>
  <c r="L33" i="4"/>
  <c r="K33" i="4"/>
  <c r="J33" i="4"/>
  <c r="I33" i="4"/>
  <c r="L30" i="4"/>
  <c r="K30" i="4"/>
  <c r="J30" i="4"/>
  <c r="I30" i="4"/>
  <c r="L27" i="4"/>
  <c r="K27" i="4"/>
  <c r="J27" i="4"/>
  <c r="I27" i="4"/>
  <c r="L24" i="4"/>
  <c r="K24" i="4"/>
  <c r="J24" i="4"/>
  <c r="I24" i="4"/>
  <c r="L21" i="4"/>
  <c r="K21" i="4"/>
  <c r="J21" i="4"/>
  <c r="I21" i="4"/>
  <c r="L18" i="4"/>
  <c r="K18" i="4"/>
  <c r="J18" i="4"/>
  <c r="I18" i="4"/>
  <c r="L15" i="4"/>
  <c r="K15" i="4"/>
  <c r="J15" i="4"/>
  <c r="I15" i="4"/>
  <c r="L12" i="4"/>
  <c r="K12" i="4"/>
  <c r="J12" i="4"/>
  <c r="I12" i="4"/>
  <c r="L9" i="4"/>
  <c r="K9" i="4"/>
  <c r="J9" i="4"/>
  <c r="I9" i="4"/>
  <c r="L6" i="4"/>
  <c r="K6" i="4"/>
  <c r="J6" i="4"/>
  <c r="I6" i="4"/>
  <c r="Q5" i="4"/>
  <c r="P5" i="4"/>
  <c r="O5" i="4"/>
  <c r="N5" i="4"/>
  <c r="Q3" i="4"/>
  <c r="P3" i="4"/>
  <c r="O3" i="4"/>
  <c r="N3" i="4"/>
  <c r="L3" i="4"/>
  <c r="K3" i="4"/>
  <c r="J3" i="4"/>
  <c r="I3" i="4"/>
  <c r="L48" i="3"/>
  <c r="K48" i="3"/>
  <c r="J48" i="3"/>
  <c r="I48" i="3"/>
  <c r="L45" i="3"/>
  <c r="K45" i="3"/>
  <c r="J45" i="3"/>
  <c r="I45" i="3"/>
  <c r="L42" i="3"/>
  <c r="K42" i="3"/>
  <c r="J42" i="3"/>
  <c r="I42" i="3"/>
  <c r="L39" i="3"/>
  <c r="K39" i="3"/>
  <c r="J39" i="3"/>
  <c r="I39" i="3"/>
  <c r="L36" i="3"/>
  <c r="K36" i="3"/>
  <c r="J36" i="3"/>
  <c r="I36" i="3"/>
  <c r="L33" i="3"/>
  <c r="K33" i="3"/>
  <c r="J33" i="3"/>
  <c r="I33" i="3"/>
  <c r="L30" i="3"/>
  <c r="K30" i="3"/>
  <c r="J30" i="3"/>
  <c r="I30" i="3"/>
  <c r="L27" i="3"/>
  <c r="K27" i="3"/>
  <c r="J27" i="3"/>
  <c r="I27" i="3"/>
  <c r="L24" i="3"/>
  <c r="K24" i="3"/>
  <c r="J24" i="3"/>
  <c r="I24" i="3"/>
  <c r="L21" i="3"/>
  <c r="K21" i="3"/>
  <c r="J21" i="3"/>
  <c r="I21" i="3"/>
  <c r="L18" i="3"/>
  <c r="K18" i="3"/>
  <c r="J18" i="3"/>
  <c r="I18" i="3"/>
  <c r="L12" i="3"/>
  <c r="K12" i="3"/>
  <c r="J12" i="3"/>
  <c r="I12" i="3"/>
  <c r="L6" i="3"/>
  <c r="K6" i="3"/>
  <c r="J6" i="3"/>
  <c r="I6" i="3"/>
  <c r="Q5" i="3"/>
  <c r="P5" i="3"/>
  <c r="O5" i="3"/>
  <c r="N5" i="3"/>
  <c r="Q3" i="3"/>
  <c r="P3" i="3"/>
  <c r="O3" i="3"/>
  <c r="N3" i="3"/>
  <c r="L3" i="3"/>
  <c r="K3" i="3"/>
  <c r="J3" i="3"/>
  <c r="I3" i="3"/>
  <c r="L48" i="2"/>
  <c r="K48" i="2"/>
  <c r="J48" i="2"/>
  <c r="I48" i="2"/>
  <c r="L45" i="2"/>
  <c r="K45" i="2"/>
  <c r="J45" i="2"/>
  <c r="I45" i="2"/>
  <c r="L42" i="2"/>
  <c r="K42" i="2"/>
  <c r="J42" i="2"/>
  <c r="I42" i="2"/>
  <c r="L39" i="2"/>
  <c r="K39" i="2"/>
  <c r="J39" i="2"/>
  <c r="I39" i="2"/>
  <c r="L36" i="2"/>
  <c r="K36" i="2"/>
  <c r="J36" i="2"/>
  <c r="I36" i="2"/>
  <c r="L33" i="2"/>
  <c r="K33" i="2"/>
  <c r="J33" i="2"/>
  <c r="I33" i="2"/>
  <c r="L30" i="2"/>
  <c r="K30" i="2"/>
  <c r="J30" i="2"/>
  <c r="I30" i="2"/>
  <c r="L27" i="2"/>
  <c r="K27" i="2"/>
  <c r="J27" i="2"/>
  <c r="I27" i="2"/>
  <c r="L24" i="2"/>
  <c r="K24" i="2"/>
  <c r="J24" i="2"/>
  <c r="I24" i="2"/>
  <c r="L21" i="2"/>
  <c r="K21" i="2"/>
  <c r="J21" i="2"/>
  <c r="I21" i="2"/>
  <c r="L18" i="2"/>
  <c r="K18" i="2"/>
  <c r="J18" i="2"/>
  <c r="I18" i="2"/>
  <c r="L15" i="2"/>
  <c r="K15" i="2"/>
  <c r="J15" i="2"/>
  <c r="I15" i="2"/>
  <c r="L12" i="2"/>
  <c r="K12" i="2"/>
  <c r="J12" i="2"/>
  <c r="I12" i="2"/>
  <c r="L9" i="2"/>
  <c r="K9" i="2"/>
  <c r="J9" i="2"/>
  <c r="I9" i="2"/>
  <c r="L6" i="2"/>
  <c r="K6" i="2"/>
  <c r="J6" i="2"/>
  <c r="I6" i="2"/>
  <c r="Q5" i="2"/>
  <c r="P5" i="2"/>
  <c r="O5" i="2"/>
  <c r="N5" i="2"/>
  <c r="Q3" i="2"/>
  <c r="P3" i="2"/>
  <c r="O3" i="2"/>
  <c r="N3" i="2"/>
  <c r="L3" i="2"/>
  <c r="K3" i="2"/>
  <c r="J3" i="2"/>
  <c r="I3" i="2"/>
  <c r="L48" i="1"/>
  <c r="K48" i="1"/>
  <c r="J48" i="1"/>
  <c r="I48" i="1"/>
  <c r="L45" i="1"/>
  <c r="K45" i="1"/>
  <c r="J45" i="1"/>
  <c r="I45" i="1"/>
  <c r="L42" i="1"/>
  <c r="K42" i="1"/>
  <c r="J42" i="1"/>
  <c r="I42" i="1"/>
  <c r="L39" i="1"/>
  <c r="K39" i="1"/>
  <c r="J39" i="1"/>
  <c r="I39" i="1"/>
  <c r="L36" i="1"/>
  <c r="K36" i="1"/>
  <c r="J36" i="1"/>
  <c r="I36" i="1"/>
  <c r="L33" i="1"/>
  <c r="K33" i="1"/>
  <c r="J33" i="1"/>
  <c r="I33" i="1"/>
  <c r="L30" i="1"/>
  <c r="K30" i="1"/>
  <c r="J30" i="1"/>
  <c r="I30" i="1"/>
  <c r="L27" i="1"/>
  <c r="K27" i="1"/>
  <c r="J27" i="1"/>
  <c r="I27" i="1"/>
  <c r="L24" i="1"/>
  <c r="K24" i="1"/>
  <c r="J24" i="1"/>
  <c r="I24" i="1"/>
  <c r="L21" i="1"/>
  <c r="K21" i="1"/>
  <c r="J21" i="1"/>
  <c r="I21" i="1"/>
  <c r="L18" i="1"/>
  <c r="K18" i="1"/>
  <c r="J18" i="1"/>
  <c r="I18" i="1"/>
  <c r="L15" i="1"/>
  <c r="K15" i="1"/>
  <c r="J15" i="1"/>
  <c r="I15" i="1"/>
  <c r="L12" i="1"/>
  <c r="K12" i="1"/>
  <c r="J12" i="1"/>
  <c r="I12" i="1"/>
  <c r="L9" i="1"/>
  <c r="K9" i="1"/>
  <c r="J9" i="1"/>
  <c r="I9" i="1"/>
  <c r="L6" i="1"/>
  <c r="K6" i="1"/>
  <c r="J6" i="1"/>
  <c r="I6" i="1"/>
  <c r="Q5" i="1"/>
  <c r="P5" i="1"/>
  <c r="O5" i="1"/>
  <c r="N5" i="1"/>
  <c r="Q3" i="1"/>
  <c r="P3" i="1"/>
  <c r="O3" i="1"/>
  <c r="N3" i="1"/>
  <c r="L3" i="1"/>
  <c r="K3" i="1"/>
  <c r="J3" i="1"/>
  <c r="I3" i="1"/>
</calcChain>
</file>

<file path=xl/sharedStrings.xml><?xml version="1.0" encoding="utf-8"?>
<sst xmlns="http://schemas.openxmlformats.org/spreadsheetml/2006/main" count="289" uniqueCount="14">
  <si>
    <t>LR</t>
  </si>
  <si>
    <t>HR</t>
  </si>
  <si>
    <t>Subject</t>
  </si>
  <si>
    <t>Start time</t>
  </si>
  <si>
    <t>End Time</t>
  </si>
  <si>
    <t>Duration</t>
  </si>
  <si>
    <t>Mean amplitude</t>
  </si>
  <si>
    <t>Max. amplitude</t>
  </si>
  <si>
    <t>Integral</t>
  </si>
  <si>
    <t>Toppers</t>
  </si>
  <si>
    <t>Mean of the Mean of 3 testings</t>
  </si>
  <si>
    <t>Mean of 3 testing</t>
  </si>
  <si>
    <t>SEM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</si>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</sst>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color rgb="FF000000"/>
      <name val="Arial"/>
    </font>
    <font>
      <sz val="10"/>
      <name val="Arial"/>
    </font>
    <font>
      <sz val="11"/>
      <name val="&quot;ＭＳ Ｐゴシック&quot;"/>
    </font>
    <font>
      <sz val="10"/>
      <name val="Lantinghei SC Demibold"/>
    </font>
    <font>
      <u/>
      <sz val="10"/>
      <color theme="10"/>
      <name val="Arial"/>
    </font>
    <font>
      <u/>
      <sz val="10"/>
      <color theme="11"/>
      <name val="Arial"/>
    </font>
    <font>
      <sz val="10"/>
      <name val="&quot;ＭＳ Ｐゴシック&quot;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 applyFont="1" applyAlignment="1"/>
    <xf numFmtId="0" fontId="0" fillId="0" borderId="0" xfId="0" applyFont="1" applyAlignme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1" fillId="0" borderId="0" xfId="0" applyNumberFormat="1" applyFont="1" applyAlignment="1"/>
    <xf numFmtId="164" fontId="1" fillId="0" borderId="0" xfId="0" applyNumberFormat="1" applyFont="1" applyAlignment="1"/>
    <xf numFmtId="164" fontId="0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3" fillId="0" borderId="0" xfId="0" applyNumberFormat="1" applyFont="1" applyAlignment="1"/>
    <xf numFmtId="164" fontId="0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3" sqref="M3:M6"/>
    </sheetView>
  </sheetViews>
  <sheetFormatPr baseColWidth="10" defaultColWidth="14.5" defaultRowHeight="15.75" customHeight="1" x14ac:dyDescent="0"/>
  <cols>
    <col min="1" max="1" width="16" style="4" customWidth="1"/>
    <col min="2" max="2" width="10.5" style="4" customWidth="1"/>
    <col min="3" max="5" width="8.5" style="11" customWidth="1"/>
    <col min="6" max="6" width="12" style="11" customWidth="1"/>
    <col min="7" max="7" width="9.83203125" style="11" customWidth="1"/>
    <col min="8" max="8" width="12" style="11" customWidth="1"/>
    <col min="9" max="12" width="14.5" style="11"/>
    <col min="13" max="13" width="17.5" style="11" customWidth="1"/>
    <col min="14" max="17" width="14.5" style="11"/>
  </cols>
  <sheetData>
    <row r="1" spans="1:17" ht="15.75" customHeight="1">
      <c r="A1" s="3"/>
      <c r="B1" s="3"/>
      <c r="C1" s="5"/>
      <c r="D1" s="5"/>
      <c r="E1" s="5"/>
      <c r="F1" s="5"/>
      <c r="G1" s="5"/>
      <c r="H1" s="5"/>
      <c r="I1" s="6" t="s">
        <v>11</v>
      </c>
      <c r="J1" s="7"/>
      <c r="K1" s="7"/>
      <c r="L1" s="7"/>
      <c r="M1" s="6" t="s">
        <v>10</v>
      </c>
      <c r="N1" s="7"/>
      <c r="O1" s="7"/>
      <c r="P1" s="7"/>
      <c r="Q1" s="7"/>
    </row>
    <row r="2" spans="1:17" s="4" customFormat="1" ht="15.75" customHeight="1">
      <c r="A2" s="2" t="s">
        <v>9</v>
      </c>
      <c r="B2" s="3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8</v>
      </c>
      <c r="H2" s="8" t="s">
        <v>7</v>
      </c>
      <c r="I2" s="8" t="s">
        <v>5</v>
      </c>
      <c r="J2" s="8" t="s">
        <v>6</v>
      </c>
      <c r="K2" s="9" t="s">
        <v>8</v>
      </c>
      <c r="L2" s="8" t="s">
        <v>7</v>
      </c>
      <c r="M2" s="8" t="s">
        <v>9</v>
      </c>
      <c r="N2" s="8" t="s">
        <v>5</v>
      </c>
      <c r="O2" s="8" t="s">
        <v>6</v>
      </c>
      <c r="P2" s="9" t="s">
        <v>8</v>
      </c>
      <c r="Q2" s="8" t="s">
        <v>7</v>
      </c>
    </row>
    <row r="3" spans="1:17" ht="15.75" customHeight="1">
      <c r="A3" s="2" t="s">
        <v>0</v>
      </c>
      <c r="B3" s="3">
        <v>1</v>
      </c>
      <c r="C3" s="5">
        <v>1.3919999999999999</v>
      </c>
      <c r="D3" s="5">
        <v>5.2169999999999996</v>
      </c>
      <c r="E3" s="5">
        <v>3.8250000000000002</v>
      </c>
      <c r="F3" s="5">
        <v>0.32805127000000001</v>
      </c>
      <c r="G3" s="5">
        <v>1254.7961</v>
      </c>
      <c r="H3" s="5">
        <v>1.0789708</v>
      </c>
      <c r="I3" s="7">
        <f t="shared" ref="I3:L3" si="0">AVERAGE(E3:E5)</f>
        <v>3.9179999999999997</v>
      </c>
      <c r="J3" s="7">
        <f t="shared" si="0"/>
        <v>0.29502396999999997</v>
      </c>
      <c r="K3" s="7">
        <f t="shared" si="0"/>
        <v>1153.4610666666667</v>
      </c>
      <c r="L3" s="7">
        <f t="shared" si="0"/>
        <v>1.0294111800000001</v>
      </c>
      <c r="M3" s="10" t="s">
        <v>0</v>
      </c>
      <c r="N3" s="11">
        <f>AVERAGE(E3:E5,E9:E11,E15:E17,E21:E23,E27:E29,E33:E35,E39:E41,E45:E47)</f>
        <v>2.8247083333333332</v>
      </c>
      <c r="O3" s="11">
        <f>AVERAGE(F3:F5,F9:F11,F15:F17,F21:F23,F27:F29,F33:F35,F39:F41,F45:F47)</f>
        <v>0.131851257375</v>
      </c>
      <c r="P3" s="11">
        <f>AVERAGE(G3:G5,G9:G11,G15:G17,G21:G23,G27:G29,G33:G35,G39:G41,G45:G47)</f>
        <v>404.97954583333336</v>
      </c>
      <c r="Q3" s="11">
        <f>AVERAGE(H3:H5,H9:H11,H15:H17,H21:H23,H27:H29,H33:H35,H39:H41,H45:H47)</f>
        <v>0.53956866579166674</v>
      </c>
    </row>
    <row r="4" spans="1:17" ht="15.75" customHeight="1">
      <c r="A4" s="2" t="s">
        <v>0</v>
      </c>
      <c r="B4" s="3">
        <v>1</v>
      </c>
      <c r="C4" s="5">
        <v>1.294</v>
      </c>
      <c r="D4" s="5">
        <v>5.5110000000000001</v>
      </c>
      <c r="E4" s="5">
        <v>4.2169999999999996</v>
      </c>
      <c r="F4" s="5">
        <v>0.27312152000000001</v>
      </c>
      <c r="G4" s="5">
        <v>1151.7535</v>
      </c>
      <c r="H4" s="5">
        <v>0.94547813999999997</v>
      </c>
      <c r="I4" s="7"/>
      <c r="J4" s="7"/>
      <c r="K4" s="7"/>
      <c r="L4" s="7"/>
      <c r="M4" s="5" t="s">
        <v>12</v>
      </c>
    </row>
    <row r="5" spans="1:17" ht="15.75" customHeight="1">
      <c r="A5" s="2" t="s">
        <v>0</v>
      </c>
      <c r="B5" s="3">
        <v>1</v>
      </c>
      <c r="C5" s="5">
        <v>2.1579999999999999</v>
      </c>
      <c r="D5" s="5">
        <v>5.87</v>
      </c>
      <c r="E5" s="5">
        <v>3.7120000000000002</v>
      </c>
      <c r="F5" s="5">
        <v>0.28389912</v>
      </c>
      <c r="G5" s="5">
        <v>1053.8335999999999</v>
      </c>
      <c r="H5" s="5">
        <v>1.0637846</v>
      </c>
      <c r="I5" s="7"/>
      <c r="J5" s="7"/>
      <c r="K5" s="7"/>
      <c r="L5" s="7"/>
      <c r="M5" s="5" t="s">
        <v>1</v>
      </c>
      <c r="N5" s="11">
        <f>AVERAGE(E6:E8,E12:E14,E18:E20,E24:E26,E30:E32,E36:E38,E42:E44,E48:E50)</f>
        <v>2.4544166666666674</v>
      </c>
      <c r="O5" s="11">
        <f>AVERAGE(F6:F8,F12:F14,F18:F20,F24:F26,F30:F32,F36:F38,F42:F44,F48:F50)</f>
        <v>0.11350098866666669</v>
      </c>
      <c r="P5" s="11">
        <f>AVERAGE(G6:G8,G12:G14,G18:G20,G24:G26,G30:G32,G36:G38,G42:G44,G48:G50)</f>
        <v>261.42895287500011</v>
      </c>
      <c r="Q5" s="11">
        <f>AVERAGE(H6:H8,H12:H14,H18:H20,H24:H26,H30:H32,H36:H38,H42:H44,H48:H50)</f>
        <v>0.50235931712499993</v>
      </c>
    </row>
    <row r="6" spans="1:17" ht="15.75" customHeight="1">
      <c r="A6" s="3" t="s">
        <v>1</v>
      </c>
      <c r="B6" s="3">
        <v>1</v>
      </c>
      <c r="C6" s="5">
        <v>2.0059999999999998</v>
      </c>
      <c r="D6" s="5">
        <v>3.9729999999999999</v>
      </c>
      <c r="E6" s="5">
        <v>1.9670000000000001</v>
      </c>
      <c r="F6" s="5">
        <v>0.13041553</v>
      </c>
      <c r="G6" s="5">
        <v>256.52735000000001</v>
      </c>
      <c r="H6" s="5">
        <v>0.68376815000000002</v>
      </c>
      <c r="I6" s="7">
        <f t="shared" ref="I6:L6" si="1">AVERAGE(E6:E8)</f>
        <v>1.5793333333333335</v>
      </c>
      <c r="J6" s="7">
        <f t="shared" si="1"/>
        <v>0.20089748666666665</v>
      </c>
      <c r="K6" s="7">
        <f t="shared" si="1"/>
        <v>302.84316999999999</v>
      </c>
      <c r="L6" s="7">
        <f t="shared" si="1"/>
        <v>0.90174840333333339</v>
      </c>
      <c r="M6" s="11" t="s">
        <v>12</v>
      </c>
    </row>
    <row r="7" spans="1:17" ht="15.75" customHeight="1">
      <c r="A7" s="3" t="s">
        <v>1</v>
      </c>
      <c r="B7" s="3">
        <v>1</v>
      </c>
      <c r="C7" s="5">
        <v>2.2999999999999998</v>
      </c>
      <c r="D7" s="5">
        <v>3.4039999999999999</v>
      </c>
      <c r="E7" s="5">
        <v>1.1040000000000001</v>
      </c>
      <c r="F7" s="5">
        <v>0.24029038</v>
      </c>
      <c r="G7" s="5">
        <v>265.28057999999999</v>
      </c>
      <c r="H7" s="5">
        <v>0.88277905999999995</v>
      </c>
      <c r="I7" s="7"/>
      <c r="J7" s="7"/>
      <c r="K7" s="7"/>
      <c r="L7" s="7"/>
    </row>
    <row r="8" spans="1:17" ht="15.75" customHeight="1">
      <c r="A8" s="3" t="s">
        <v>1</v>
      </c>
      <c r="B8" s="3">
        <v>1</v>
      </c>
      <c r="C8" s="5">
        <v>1.708</v>
      </c>
      <c r="D8" s="5">
        <v>3.375</v>
      </c>
      <c r="E8" s="5">
        <v>1.667</v>
      </c>
      <c r="F8" s="5">
        <v>0.23198655000000001</v>
      </c>
      <c r="G8" s="5">
        <v>386.72158000000002</v>
      </c>
      <c r="H8" s="5">
        <v>1.138698</v>
      </c>
      <c r="I8" s="7"/>
      <c r="J8" s="7"/>
      <c r="K8" s="7"/>
      <c r="L8" s="7"/>
    </row>
    <row r="9" spans="1:17" ht="15.75" customHeight="1">
      <c r="A9" s="2" t="s">
        <v>0</v>
      </c>
      <c r="B9" s="3">
        <v>2</v>
      </c>
      <c r="C9" s="5">
        <v>1.1479999999999999</v>
      </c>
      <c r="D9" s="5">
        <v>3.48</v>
      </c>
      <c r="E9" s="5">
        <v>2.3319999999999999</v>
      </c>
      <c r="F9" s="5">
        <v>0.13450796000000001</v>
      </c>
      <c r="G9" s="5">
        <v>313.67257000000001</v>
      </c>
      <c r="H9" s="5">
        <v>0.52986509000000004</v>
      </c>
      <c r="I9" s="7">
        <f t="shared" ref="I9:L9" si="2">AVERAGE(E9:E11)</f>
        <v>2.547333333333333</v>
      </c>
      <c r="J9" s="7">
        <f t="shared" si="2"/>
        <v>0.12100605666666668</v>
      </c>
      <c r="K9" s="7">
        <f t="shared" si="2"/>
        <v>304.70366666666666</v>
      </c>
      <c r="L9" s="7">
        <f t="shared" si="2"/>
        <v>0.53259714666666669</v>
      </c>
    </row>
    <row r="10" spans="1:17" ht="15.75" customHeight="1">
      <c r="A10" s="2" t="s">
        <v>0</v>
      </c>
      <c r="B10" s="3">
        <v>2</v>
      </c>
      <c r="C10" s="5">
        <v>1.639</v>
      </c>
      <c r="D10" s="5">
        <v>4.75</v>
      </c>
      <c r="E10" s="5">
        <v>3.1110000000000002</v>
      </c>
      <c r="F10" s="5">
        <v>0.10739524</v>
      </c>
      <c r="G10" s="5">
        <v>334.10660999999999</v>
      </c>
      <c r="H10" s="5">
        <v>0.59184486000000003</v>
      </c>
      <c r="I10" s="7"/>
      <c r="J10" s="7"/>
      <c r="K10" s="7"/>
      <c r="L10" s="7"/>
    </row>
    <row r="11" spans="1:17" ht="15.75" customHeight="1">
      <c r="A11" s="2" t="s">
        <v>0</v>
      </c>
      <c r="B11" s="3">
        <v>2</v>
      </c>
      <c r="C11" s="5">
        <v>1.302</v>
      </c>
      <c r="D11" s="5">
        <v>3.5009999999999999</v>
      </c>
      <c r="E11" s="5">
        <v>2.1989999999999998</v>
      </c>
      <c r="F11" s="5">
        <v>0.12111497</v>
      </c>
      <c r="G11" s="5">
        <v>266.33181999999999</v>
      </c>
      <c r="H11" s="5">
        <v>0.47608149</v>
      </c>
      <c r="I11" s="7"/>
      <c r="J11" s="7"/>
      <c r="K11" s="7"/>
      <c r="L11" s="7"/>
    </row>
    <row r="12" spans="1:17" ht="15.75" customHeight="1">
      <c r="A12" s="3" t="s">
        <v>1</v>
      </c>
      <c r="B12" s="3">
        <v>2</v>
      </c>
      <c r="C12" s="5">
        <v>1.242</v>
      </c>
      <c r="D12" s="5">
        <v>3.4159999999999999</v>
      </c>
      <c r="E12" s="5">
        <v>2.1739999999999999</v>
      </c>
      <c r="F12" s="5">
        <v>0.14205801000000001</v>
      </c>
      <c r="G12" s="5">
        <v>308.83409999999998</v>
      </c>
      <c r="H12" s="5">
        <v>0.50741285000000003</v>
      </c>
      <c r="I12" s="7">
        <f t="shared" ref="I12:L12" si="3">AVERAGE(E12:E14)</f>
        <v>2.2783333333333333</v>
      </c>
      <c r="J12" s="7">
        <f t="shared" si="3"/>
        <v>0.13655707333333333</v>
      </c>
      <c r="K12" s="7">
        <f t="shared" si="3"/>
        <v>310.56116000000003</v>
      </c>
      <c r="L12" s="7">
        <f t="shared" si="3"/>
        <v>0.57139078666666665</v>
      </c>
    </row>
    <row r="13" spans="1:17" ht="15.75" customHeight="1">
      <c r="A13" s="3" t="s">
        <v>1</v>
      </c>
      <c r="B13" s="3">
        <v>2</v>
      </c>
      <c r="C13" s="5">
        <v>1.3340000000000001</v>
      </c>
      <c r="D13" s="5">
        <v>3.6120000000000001</v>
      </c>
      <c r="E13" s="5">
        <v>2.278</v>
      </c>
      <c r="F13" s="5">
        <v>0.14164678999999999</v>
      </c>
      <c r="G13" s="5">
        <v>322.67138999999997</v>
      </c>
      <c r="H13" s="5">
        <v>0.57027905999999995</v>
      </c>
      <c r="I13" s="7"/>
      <c r="J13" s="7"/>
      <c r="K13" s="7"/>
      <c r="L13" s="7"/>
    </row>
    <row r="14" spans="1:17" ht="15.75" customHeight="1">
      <c r="A14" s="3" t="s">
        <v>1</v>
      </c>
      <c r="B14" s="3">
        <v>2</v>
      </c>
      <c r="C14" s="5">
        <v>1.204</v>
      </c>
      <c r="D14" s="5">
        <v>3.5870000000000002</v>
      </c>
      <c r="E14" s="5">
        <v>2.383</v>
      </c>
      <c r="F14" s="5">
        <v>0.12596642</v>
      </c>
      <c r="G14" s="5">
        <v>300.17799000000002</v>
      </c>
      <c r="H14" s="5">
        <v>0.63648044999999998</v>
      </c>
      <c r="I14" s="7"/>
      <c r="J14" s="7"/>
      <c r="K14" s="7"/>
      <c r="L14" s="7"/>
    </row>
    <row r="15" spans="1:17" ht="15.75" customHeight="1">
      <c r="A15" s="2" t="s">
        <v>0</v>
      </c>
      <c r="B15" s="3">
        <v>3</v>
      </c>
      <c r="C15" s="5">
        <v>1.736</v>
      </c>
      <c r="D15" s="5">
        <v>3.28</v>
      </c>
      <c r="E15" s="5">
        <v>1.544</v>
      </c>
      <c r="F15" s="5">
        <v>1.3692928E-2</v>
      </c>
      <c r="G15" s="5">
        <v>21.141881000000001</v>
      </c>
      <c r="H15" s="5">
        <v>3.5015288999999998E-2</v>
      </c>
      <c r="I15" s="7">
        <f t="shared" ref="I15:L15" si="4">AVERAGE(E15:E17)</f>
        <v>1.9943333333333335</v>
      </c>
      <c r="J15" s="7">
        <f t="shared" si="4"/>
        <v>1.3126864666666668E-2</v>
      </c>
      <c r="K15" s="7">
        <f t="shared" si="4"/>
        <v>26.048870000000004</v>
      </c>
      <c r="L15" s="7">
        <f t="shared" si="4"/>
        <v>3.3128526333333332E-2</v>
      </c>
    </row>
    <row r="16" spans="1:17" ht="15.75" customHeight="1">
      <c r="A16" s="2" t="s">
        <v>0</v>
      </c>
      <c r="B16" s="3">
        <v>3</v>
      </c>
      <c r="C16" s="5">
        <v>1.5069999999999999</v>
      </c>
      <c r="D16" s="5">
        <v>3.7469999999999999</v>
      </c>
      <c r="E16" s="5">
        <v>2.2400000000000002</v>
      </c>
      <c r="F16" s="5">
        <v>1.2623212999999999E-2</v>
      </c>
      <c r="G16" s="5">
        <v>28.275997</v>
      </c>
      <c r="H16" s="5">
        <v>3.1251452999999998E-2</v>
      </c>
      <c r="I16" s="7"/>
      <c r="J16" s="7"/>
      <c r="K16" s="7"/>
      <c r="L16" s="7"/>
    </row>
    <row r="17" spans="1:12" ht="15.75" customHeight="1">
      <c r="A17" s="2" t="s">
        <v>0</v>
      </c>
      <c r="B17" s="3">
        <v>3</v>
      </c>
      <c r="C17" s="5">
        <v>1.98</v>
      </c>
      <c r="D17" s="5">
        <v>4.1790000000000003</v>
      </c>
      <c r="E17" s="5">
        <v>2.1989999999999998</v>
      </c>
      <c r="F17" s="5">
        <v>1.3064453E-2</v>
      </c>
      <c r="G17" s="5">
        <v>28.728732000000001</v>
      </c>
      <c r="H17" s="5">
        <v>3.3118836999999998E-2</v>
      </c>
      <c r="I17" s="7"/>
      <c r="J17" s="7"/>
      <c r="K17" s="7"/>
      <c r="L17" s="7"/>
    </row>
    <row r="18" spans="1:12" ht="15.75" customHeight="1">
      <c r="A18" s="3" t="s">
        <v>1</v>
      </c>
      <c r="B18" s="3">
        <v>3</v>
      </c>
      <c r="C18" s="5">
        <v>1.8340000000000001</v>
      </c>
      <c r="D18" s="5">
        <v>5.5110000000000001</v>
      </c>
      <c r="E18" s="5">
        <v>3.677</v>
      </c>
      <c r="F18" s="5">
        <v>3.2950958000000002E-2</v>
      </c>
      <c r="G18" s="5">
        <v>121.16067</v>
      </c>
      <c r="H18" s="5">
        <v>0.26599701999999997</v>
      </c>
      <c r="I18" s="7">
        <f t="shared" ref="I18:L18" si="5">AVERAGE(E18:E20)</f>
        <v>3.0803333333333334</v>
      </c>
      <c r="J18" s="7">
        <f t="shared" si="5"/>
        <v>2.2826877666666665E-2</v>
      </c>
      <c r="K18" s="7">
        <f t="shared" si="5"/>
        <v>72.939632000000003</v>
      </c>
      <c r="L18" s="7">
        <f t="shared" si="5"/>
        <v>0.13714502699999997</v>
      </c>
    </row>
    <row r="19" spans="1:12" ht="15.75" customHeight="1">
      <c r="A19" s="3" t="s">
        <v>1</v>
      </c>
      <c r="B19" s="3">
        <v>3</v>
      </c>
      <c r="C19" s="5">
        <v>1.3660000000000001</v>
      </c>
      <c r="D19" s="5">
        <v>3.9470000000000001</v>
      </c>
      <c r="E19" s="5">
        <v>2.581</v>
      </c>
      <c r="F19" s="5">
        <v>2.0713420999999999E-2</v>
      </c>
      <c r="G19" s="5">
        <v>53.46134</v>
      </c>
      <c r="H19" s="5">
        <v>9.9414646999999995E-2</v>
      </c>
      <c r="I19" s="7"/>
      <c r="J19" s="7"/>
      <c r="K19" s="7"/>
      <c r="L19" s="7"/>
    </row>
    <row r="20" spans="1:12" ht="15.75" customHeight="1">
      <c r="A20" s="3" t="s">
        <v>1</v>
      </c>
      <c r="B20" s="3">
        <v>3</v>
      </c>
      <c r="C20" s="5">
        <v>1.2050000000000001</v>
      </c>
      <c r="D20" s="5">
        <v>4.1879999999999997</v>
      </c>
      <c r="E20" s="5">
        <v>2.9830000000000001</v>
      </c>
      <c r="F20" s="5">
        <v>1.4816253999999999E-2</v>
      </c>
      <c r="G20" s="5">
        <v>44.196885999999999</v>
      </c>
      <c r="H20" s="5">
        <v>4.6023413999999999E-2</v>
      </c>
      <c r="I20" s="7"/>
      <c r="J20" s="7"/>
      <c r="K20" s="7"/>
      <c r="L20" s="7"/>
    </row>
    <row r="21" spans="1:12" ht="15.75" customHeight="1">
      <c r="A21" s="2" t="s">
        <v>0</v>
      </c>
      <c r="B21" s="3">
        <v>4</v>
      </c>
      <c r="C21" s="5">
        <v>1.44</v>
      </c>
      <c r="D21" s="5">
        <v>3.6539999999999999</v>
      </c>
      <c r="E21" s="5">
        <v>2.214</v>
      </c>
      <c r="F21" s="5">
        <v>0.13280954</v>
      </c>
      <c r="G21" s="5">
        <v>294.04032999999998</v>
      </c>
      <c r="H21" s="5">
        <v>0.61566304999999999</v>
      </c>
      <c r="I21" s="7">
        <f t="shared" ref="I21:L21" si="6">AVERAGE(E21:E23)</f>
        <v>3.0483333333333333</v>
      </c>
      <c r="J21" s="7">
        <f t="shared" si="6"/>
        <v>0.17665419999999998</v>
      </c>
      <c r="K21" s="7">
        <f t="shared" si="6"/>
        <v>513.19946666666658</v>
      </c>
      <c r="L21" s="7">
        <f t="shared" si="6"/>
        <v>0.88064041000000015</v>
      </c>
    </row>
    <row r="22" spans="1:12" ht="15.75" customHeight="1">
      <c r="A22" s="2" t="s">
        <v>0</v>
      </c>
      <c r="B22" s="3">
        <v>4</v>
      </c>
      <c r="C22" s="5">
        <v>1.2909999999999999</v>
      </c>
      <c r="D22" s="5">
        <v>5.7619999999999996</v>
      </c>
      <c r="E22" s="5">
        <v>4.4710000000000001</v>
      </c>
      <c r="F22" s="5">
        <v>0.13354626</v>
      </c>
      <c r="G22" s="5">
        <v>597.08533999999997</v>
      </c>
      <c r="H22" s="5">
        <v>0.90306598000000005</v>
      </c>
      <c r="I22" s="7"/>
      <c r="J22" s="7"/>
      <c r="K22" s="7"/>
      <c r="L22" s="7"/>
    </row>
    <row r="23" spans="1:12" ht="15.75" customHeight="1">
      <c r="A23" s="2" t="s">
        <v>0</v>
      </c>
      <c r="B23" s="3">
        <v>4</v>
      </c>
      <c r="C23" s="5">
        <v>1.5169999999999999</v>
      </c>
      <c r="D23" s="5">
        <v>3.9769999999999999</v>
      </c>
      <c r="E23" s="5">
        <v>2.46</v>
      </c>
      <c r="F23" s="5">
        <v>0.26360679999999997</v>
      </c>
      <c r="G23" s="5">
        <v>648.47272999999996</v>
      </c>
      <c r="H23" s="5">
        <v>1.1231922000000001</v>
      </c>
      <c r="I23" s="7"/>
      <c r="J23" s="7"/>
      <c r="K23" s="7"/>
      <c r="L23" s="7"/>
    </row>
    <row r="24" spans="1:12" ht="15.75" customHeight="1">
      <c r="A24" s="3" t="s">
        <v>1</v>
      </c>
      <c r="B24" s="3">
        <v>4</v>
      </c>
      <c r="C24" s="5">
        <v>0.92500000000000004</v>
      </c>
      <c r="D24" s="5">
        <v>3.7770000000000001</v>
      </c>
      <c r="E24" s="5">
        <v>2.8519999999999999</v>
      </c>
      <c r="F24" s="5">
        <v>0.15356674000000001</v>
      </c>
      <c r="G24" s="5">
        <v>437.97235000000001</v>
      </c>
      <c r="H24" s="5">
        <v>0.98171412999999996</v>
      </c>
      <c r="I24" s="7">
        <f t="shared" ref="I24:L24" si="7">AVERAGE(E24:E26)</f>
        <v>2.4233333333333333</v>
      </c>
      <c r="J24" s="7">
        <f t="shared" si="7"/>
        <v>0.17912629999999999</v>
      </c>
      <c r="K24" s="7">
        <f t="shared" si="7"/>
        <v>428.63453666666669</v>
      </c>
      <c r="L24" s="7">
        <f t="shared" si="7"/>
        <v>0.95410057000000004</v>
      </c>
    </row>
    <row r="25" spans="1:12" ht="15.75" customHeight="1">
      <c r="A25" s="3" t="s">
        <v>1</v>
      </c>
      <c r="B25" s="3">
        <v>4</v>
      </c>
      <c r="C25" s="5">
        <v>1.1919999999999999</v>
      </c>
      <c r="D25" s="5">
        <v>3.3740000000000001</v>
      </c>
      <c r="E25" s="5">
        <v>2.1819999999999999</v>
      </c>
      <c r="F25" s="5">
        <v>0.19023582</v>
      </c>
      <c r="G25" s="5">
        <v>415.09456</v>
      </c>
      <c r="H25" s="5">
        <v>1.0139028999999999</v>
      </c>
      <c r="I25" s="7"/>
      <c r="J25" s="7"/>
      <c r="K25" s="7"/>
      <c r="L25" s="7"/>
    </row>
    <row r="26" spans="1:12" ht="15.75" customHeight="1">
      <c r="A26" s="3" t="s">
        <v>1</v>
      </c>
      <c r="B26" s="3">
        <v>4</v>
      </c>
      <c r="C26" s="5">
        <v>1.4159999999999999</v>
      </c>
      <c r="D26" s="5">
        <v>3.6520000000000001</v>
      </c>
      <c r="E26" s="5">
        <v>2.2360000000000002</v>
      </c>
      <c r="F26" s="5">
        <v>0.19357634000000001</v>
      </c>
      <c r="G26" s="5">
        <v>432.83670000000001</v>
      </c>
      <c r="H26" s="5">
        <v>0.86668467999999999</v>
      </c>
      <c r="I26" s="7"/>
      <c r="J26" s="7"/>
      <c r="K26" s="7"/>
      <c r="L26" s="7"/>
    </row>
    <row r="27" spans="1:12" ht="16">
      <c r="A27" s="2" t="s">
        <v>0</v>
      </c>
      <c r="B27" s="3">
        <v>5</v>
      </c>
      <c r="C27" s="12">
        <v>1.4870000000000001</v>
      </c>
      <c r="D27" s="12">
        <v>4.3019999999999996</v>
      </c>
      <c r="E27" s="12">
        <v>2.8149999999999999</v>
      </c>
      <c r="F27" s="12">
        <v>0.17504700000000001</v>
      </c>
      <c r="G27" s="12">
        <v>492.75729999999999</v>
      </c>
      <c r="H27" s="12">
        <v>0.76690700000000001</v>
      </c>
      <c r="I27" s="7">
        <f t="shared" ref="I27:L27" si="8">AVERAGE(E27:E29)</f>
        <v>3.1406666666666667</v>
      </c>
      <c r="J27" s="7">
        <f t="shared" si="8"/>
        <v>0.140795</v>
      </c>
      <c r="K27" s="7">
        <f t="shared" si="8"/>
        <v>418.80940000000004</v>
      </c>
      <c r="L27" s="7">
        <f t="shared" si="8"/>
        <v>0.63417000000000001</v>
      </c>
    </row>
    <row r="28" spans="1:12" ht="16">
      <c r="A28" s="2" t="s">
        <v>0</v>
      </c>
      <c r="B28" s="3">
        <v>5</v>
      </c>
      <c r="C28" s="12">
        <v>1.526</v>
      </c>
      <c r="D28" s="12">
        <v>3.9590000000000001</v>
      </c>
      <c r="E28" s="12">
        <v>2.4329999999999998</v>
      </c>
      <c r="F28" s="12">
        <v>0.15434700000000001</v>
      </c>
      <c r="G28" s="12">
        <v>375.52620000000002</v>
      </c>
      <c r="H28" s="12">
        <v>0.64992300000000003</v>
      </c>
      <c r="I28" s="7"/>
      <c r="J28" s="7"/>
      <c r="K28" s="7"/>
      <c r="L28" s="7"/>
    </row>
    <row r="29" spans="1:12" ht="16">
      <c r="A29" s="2" t="s">
        <v>0</v>
      </c>
      <c r="B29" s="3">
        <v>5</v>
      </c>
      <c r="C29" s="12">
        <v>1.6</v>
      </c>
      <c r="D29" s="12">
        <v>5.774</v>
      </c>
      <c r="E29" s="12">
        <v>4.1740000000000004</v>
      </c>
      <c r="F29" s="12">
        <v>9.2991000000000004E-2</v>
      </c>
      <c r="G29" s="12">
        <v>388.1447</v>
      </c>
      <c r="H29" s="12">
        <v>0.48568</v>
      </c>
      <c r="I29" s="7"/>
      <c r="J29" s="7"/>
      <c r="K29" s="7"/>
      <c r="L29" s="7"/>
    </row>
    <row r="30" spans="1:12" ht="15">
      <c r="A30" s="3" t="s">
        <v>1</v>
      </c>
      <c r="B30" s="3">
        <v>5</v>
      </c>
      <c r="C30" s="12">
        <v>0.88500000000000001</v>
      </c>
      <c r="D30" s="12">
        <v>4.6319999999999997</v>
      </c>
      <c r="E30" s="12">
        <v>3.7469999999999999</v>
      </c>
      <c r="F30" s="12">
        <v>9.9784999999999999E-2</v>
      </c>
      <c r="G30" s="12">
        <v>373.89339999999999</v>
      </c>
      <c r="H30" s="12">
        <v>0.54250100000000001</v>
      </c>
      <c r="I30" s="7">
        <f t="shared" ref="I30:L30" si="9">AVERAGE(E30:E32)</f>
        <v>3.6950000000000003</v>
      </c>
      <c r="J30" s="7">
        <f t="shared" si="9"/>
        <v>9.827166666666666E-2</v>
      </c>
      <c r="K30" s="7">
        <f t="shared" si="9"/>
        <v>341.07473333333337</v>
      </c>
      <c r="L30" s="7">
        <f t="shared" si="9"/>
        <v>0.51179933333333338</v>
      </c>
    </row>
    <row r="31" spans="1:12" ht="15">
      <c r="A31" s="3" t="s">
        <v>1</v>
      </c>
      <c r="B31" s="3">
        <v>5</v>
      </c>
      <c r="C31" s="12">
        <v>1.0429999999999999</v>
      </c>
      <c r="D31" s="12">
        <v>3.452</v>
      </c>
      <c r="E31" s="12">
        <v>2.4089999999999998</v>
      </c>
      <c r="F31" s="12">
        <v>0.12379900000000001</v>
      </c>
      <c r="G31" s="12">
        <v>298.23230000000001</v>
      </c>
      <c r="H31" s="12">
        <v>0.40735900000000003</v>
      </c>
      <c r="I31" s="7"/>
      <c r="J31" s="7"/>
      <c r="K31" s="7"/>
      <c r="L31" s="7"/>
    </row>
    <row r="32" spans="1:12" ht="15">
      <c r="A32" s="3" t="s">
        <v>1</v>
      </c>
      <c r="B32" s="3">
        <v>5</v>
      </c>
      <c r="C32" s="12">
        <v>1.05</v>
      </c>
      <c r="D32" s="12">
        <v>5.9790000000000001</v>
      </c>
      <c r="E32" s="12">
        <v>4.9290000000000003</v>
      </c>
      <c r="F32" s="12">
        <v>7.1231000000000003E-2</v>
      </c>
      <c r="G32" s="12">
        <v>351.0985</v>
      </c>
      <c r="H32" s="12">
        <v>0.585538</v>
      </c>
      <c r="I32" s="7"/>
      <c r="J32" s="7"/>
      <c r="K32" s="7"/>
      <c r="L32" s="7"/>
    </row>
    <row r="33" spans="1:12" ht="15.75" customHeight="1">
      <c r="A33" s="2" t="s">
        <v>0</v>
      </c>
      <c r="B33" s="3">
        <v>6</v>
      </c>
      <c r="C33" s="5">
        <v>1.2090000000000001</v>
      </c>
      <c r="D33" s="5">
        <v>4.0129999999999999</v>
      </c>
      <c r="E33" s="5">
        <v>2.8039999999999998</v>
      </c>
      <c r="F33" s="5">
        <v>7.5533985999999997E-2</v>
      </c>
      <c r="G33" s="5">
        <v>211.79730000000001</v>
      </c>
      <c r="H33" s="5">
        <v>0.3255499</v>
      </c>
      <c r="I33" s="7">
        <f t="shared" ref="I33:L33" si="10">AVERAGE(E33:E35)</f>
        <v>2.4116666666666666</v>
      </c>
      <c r="J33" s="7">
        <f t="shared" si="10"/>
        <v>7.1868662333333333E-2</v>
      </c>
      <c r="K33" s="7">
        <f t="shared" si="10"/>
        <v>174.36386666666667</v>
      </c>
      <c r="L33" s="7">
        <f t="shared" si="10"/>
        <v>0.2536567833333333</v>
      </c>
    </row>
    <row r="34" spans="1:12" ht="15.75" customHeight="1">
      <c r="A34" s="2" t="s">
        <v>0</v>
      </c>
      <c r="B34" s="3">
        <v>6</v>
      </c>
      <c r="C34" s="5">
        <v>1.1160000000000001</v>
      </c>
      <c r="D34" s="5">
        <v>3.4239999999999999</v>
      </c>
      <c r="E34" s="5">
        <v>2.3079999999999998</v>
      </c>
      <c r="F34" s="5">
        <v>7.5251002999999997E-2</v>
      </c>
      <c r="G34" s="5">
        <v>173.67931999999999</v>
      </c>
      <c r="H34" s="5">
        <v>0.24860926999999999</v>
      </c>
      <c r="I34" s="7"/>
      <c r="J34" s="7"/>
      <c r="K34" s="7"/>
      <c r="L34" s="7"/>
    </row>
    <row r="35" spans="1:12" ht="15.75" customHeight="1">
      <c r="A35" s="2" t="s">
        <v>0</v>
      </c>
      <c r="B35" s="3">
        <v>6</v>
      </c>
      <c r="C35" s="5">
        <v>1.34</v>
      </c>
      <c r="D35" s="5">
        <v>3.4630000000000001</v>
      </c>
      <c r="E35" s="5">
        <v>2.1230000000000002</v>
      </c>
      <c r="F35" s="5">
        <v>6.4820998000000005E-2</v>
      </c>
      <c r="G35" s="5">
        <v>137.61498</v>
      </c>
      <c r="H35" s="5">
        <v>0.18681117999999999</v>
      </c>
      <c r="I35" s="7"/>
      <c r="J35" s="7"/>
      <c r="K35" s="7"/>
      <c r="L35" s="7"/>
    </row>
    <row r="36" spans="1:12" ht="15.75" customHeight="1">
      <c r="A36" s="3" t="s">
        <v>1</v>
      </c>
      <c r="B36" s="3">
        <v>6</v>
      </c>
      <c r="C36" s="5">
        <v>1.19</v>
      </c>
      <c r="D36" s="5">
        <v>4.4349999999999996</v>
      </c>
      <c r="E36" s="5">
        <v>3.2450000000000001</v>
      </c>
      <c r="F36" s="5">
        <v>0.12180202</v>
      </c>
      <c r="G36" s="5">
        <v>395.24757</v>
      </c>
      <c r="H36" s="5">
        <v>0.34588042000000002</v>
      </c>
      <c r="I36" s="7">
        <f t="shared" ref="I36:L36" si="11">AVERAGE(E36:E38)</f>
        <v>2.8963333333333332</v>
      </c>
      <c r="J36" s="7">
        <f t="shared" si="11"/>
        <v>0.11742165333333333</v>
      </c>
      <c r="K36" s="7">
        <f t="shared" si="11"/>
        <v>344.77838000000003</v>
      </c>
      <c r="L36" s="7">
        <f t="shared" si="11"/>
        <v>0.40329948000000004</v>
      </c>
    </row>
    <row r="37" spans="1:12" ht="15.75" customHeight="1">
      <c r="A37" s="3" t="s">
        <v>1</v>
      </c>
      <c r="B37" s="3">
        <v>6</v>
      </c>
      <c r="C37" s="5">
        <v>0.81399999999999995</v>
      </c>
      <c r="D37" s="5">
        <v>3.948</v>
      </c>
      <c r="E37" s="5">
        <v>3.1339999999999999</v>
      </c>
      <c r="F37" s="5">
        <v>0.12951235999999999</v>
      </c>
      <c r="G37" s="5">
        <v>405.89173</v>
      </c>
      <c r="H37" s="5">
        <v>0.46280633999999998</v>
      </c>
      <c r="I37" s="7"/>
      <c r="J37" s="7"/>
      <c r="K37" s="7"/>
      <c r="L37" s="7"/>
    </row>
    <row r="38" spans="1:12" ht="15.75" customHeight="1">
      <c r="A38" s="3" t="s">
        <v>1</v>
      </c>
      <c r="B38" s="3">
        <v>6</v>
      </c>
      <c r="C38" s="5">
        <v>1.1890000000000001</v>
      </c>
      <c r="D38" s="5">
        <v>3.4990000000000001</v>
      </c>
      <c r="E38" s="5">
        <v>2.31</v>
      </c>
      <c r="F38" s="5">
        <v>0.10095058</v>
      </c>
      <c r="G38" s="5">
        <v>233.19584</v>
      </c>
      <c r="H38" s="5">
        <v>0.40121168000000001</v>
      </c>
      <c r="I38" s="7"/>
      <c r="J38" s="7"/>
      <c r="K38" s="7"/>
      <c r="L38" s="7"/>
    </row>
    <row r="39" spans="1:12" ht="15.75" customHeight="1">
      <c r="A39" s="2" t="s">
        <v>0</v>
      </c>
      <c r="B39" s="3">
        <v>7</v>
      </c>
      <c r="C39" s="5">
        <v>1.806</v>
      </c>
      <c r="D39" s="5">
        <v>4.9420000000000002</v>
      </c>
      <c r="E39" s="5">
        <v>3.1360000000000001</v>
      </c>
      <c r="F39" s="5">
        <v>0.10209309</v>
      </c>
      <c r="G39" s="5">
        <v>320.16392000000002</v>
      </c>
      <c r="H39" s="5">
        <v>0.49743651999999999</v>
      </c>
      <c r="I39" s="7">
        <f t="shared" ref="I39:L39" si="12">AVERAGE(E39:E41)</f>
        <v>2.7873333333333332</v>
      </c>
      <c r="J39" s="7">
        <f t="shared" si="12"/>
        <v>0.10995451199999999</v>
      </c>
      <c r="K39" s="7">
        <f t="shared" si="12"/>
        <v>303.20406666666668</v>
      </c>
      <c r="L39" s="7">
        <f t="shared" si="12"/>
        <v>0.45717268999999999</v>
      </c>
    </row>
    <row r="40" spans="1:12" ht="15.75" customHeight="1">
      <c r="A40" s="2" t="s">
        <v>0</v>
      </c>
      <c r="B40" s="3">
        <v>7</v>
      </c>
      <c r="C40" s="5">
        <v>2.258</v>
      </c>
      <c r="D40" s="5">
        <v>4.7270000000000003</v>
      </c>
      <c r="E40" s="5">
        <v>2.4689999999999999</v>
      </c>
      <c r="F40" s="5">
        <v>0.13373209999999999</v>
      </c>
      <c r="G40" s="5">
        <v>330.18455999999998</v>
      </c>
      <c r="H40" s="5">
        <v>0.40747505000000001</v>
      </c>
      <c r="I40" s="7"/>
      <c r="J40" s="7"/>
      <c r="K40" s="7"/>
      <c r="L40" s="7"/>
    </row>
    <row r="41" spans="1:12" ht="15.75" customHeight="1">
      <c r="A41" s="2" t="s">
        <v>0</v>
      </c>
      <c r="B41" s="3">
        <v>7</v>
      </c>
      <c r="C41" s="5">
        <v>1.462</v>
      </c>
      <c r="D41" s="5">
        <v>4.2190000000000003</v>
      </c>
      <c r="E41" s="5">
        <v>2.7570000000000001</v>
      </c>
      <c r="F41" s="5">
        <v>9.4038345999999995E-2</v>
      </c>
      <c r="G41" s="5">
        <v>259.26371999999998</v>
      </c>
      <c r="H41" s="5">
        <v>0.46660649999999998</v>
      </c>
      <c r="I41" s="7"/>
      <c r="J41" s="7"/>
      <c r="K41" s="7"/>
      <c r="L41" s="7"/>
    </row>
    <row r="42" spans="1:12" ht="15.75" customHeight="1">
      <c r="A42" s="3" t="s">
        <v>1</v>
      </c>
      <c r="B42" s="3">
        <v>7</v>
      </c>
      <c r="C42" s="5">
        <v>1.744</v>
      </c>
      <c r="D42" s="5">
        <v>3.2490000000000001</v>
      </c>
      <c r="E42" s="5">
        <v>1.5049999999999999</v>
      </c>
      <c r="F42" s="5">
        <v>8.3939194999999994E-2</v>
      </c>
      <c r="G42" s="5">
        <v>126.32849</v>
      </c>
      <c r="H42" s="5">
        <v>0.24540492999999999</v>
      </c>
      <c r="I42" s="7">
        <f t="shared" ref="I42:L42" si="13">AVERAGE(E42:E44)</f>
        <v>1.4756666666666665</v>
      </c>
      <c r="J42" s="7">
        <f t="shared" si="13"/>
        <v>6.4770186999999993E-2</v>
      </c>
      <c r="K42" s="7">
        <f t="shared" si="13"/>
        <v>96.299461000000008</v>
      </c>
      <c r="L42" s="7">
        <f t="shared" si="13"/>
        <v>0.20112295666666669</v>
      </c>
    </row>
    <row r="43" spans="1:12" ht="15.75" customHeight="1">
      <c r="A43" s="3" t="s">
        <v>1</v>
      </c>
      <c r="B43" s="3">
        <v>7</v>
      </c>
      <c r="C43" s="5">
        <v>1.256</v>
      </c>
      <c r="D43" s="5">
        <v>2.9260000000000002</v>
      </c>
      <c r="E43" s="5">
        <v>1.67</v>
      </c>
      <c r="F43" s="5">
        <v>5.8337183000000001E-2</v>
      </c>
      <c r="G43" s="5">
        <v>97.423096000000001</v>
      </c>
      <c r="H43" s="5">
        <v>0.22690547</v>
      </c>
      <c r="I43" s="7"/>
      <c r="J43" s="7"/>
      <c r="K43" s="7"/>
      <c r="L43" s="7"/>
    </row>
    <row r="44" spans="1:12" ht="15.75" customHeight="1">
      <c r="A44" s="3" t="s">
        <v>1</v>
      </c>
      <c r="B44" s="3">
        <v>7</v>
      </c>
      <c r="C44" s="5">
        <v>1.855</v>
      </c>
      <c r="D44" s="5">
        <v>3.1070000000000002</v>
      </c>
      <c r="E44" s="5">
        <v>1.252</v>
      </c>
      <c r="F44" s="5">
        <v>5.2034182999999998E-2</v>
      </c>
      <c r="G44" s="5">
        <v>65.146797000000007</v>
      </c>
      <c r="H44" s="5">
        <v>0.13105847000000001</v>
      </c>
      <c r="I44" s="7"/>
      <c r="J44" s="7"/>
      <c r="K44" s="7"/>
      <c r="L44" s="7"/>
    </row>
    <row r="45" spans="1:12" ht="15.75" customHeight="1">
      <c r="A45" s="2" t="s">
        <v>0</v>
      </c>
      <c r="B45" s="3">
        <v>8</v>
      </c>
      <c r="C45" s="5">
        <v>1.353</v>
      </c>
      <c r="D45" s="5">
        <v>4.57</v>
      </c>
      <c r="E45" s="5">
        <v>3.2170000000000001</v>
      </c>
      <c r="F45" s="5">
        <v>0.12719675</v>
      </c>
      <c r="G45" s="5">
        <v>409.19195000000002</v>
      </c>
      <c r="H45" s="5">
        <v>0.38806005999999998</v>
      </c>
      <c r="I45" s="7">
        <f t="shared" ref="I45:L45" si="14">AVERAGE(E45:E47)</f>
        <v>2.75</v>
      </c>
      <c r="J45" s="7">
        <f t="shared" si="14"/>
        <v>0.12638079333333332</v>
      </c>
      <c r="K45" s="7">
        <f t="shared" si="14"/>
        <v>346.0459633333333</v>
      </c>
      <c r="L45" s="7">
        <f t="shared" si="14"/>
        <v>0.49577259000000007</v>
      </c>
    </row>
    <row r="46" spans="1:12" ht="15.75" customHeight="1">
      <c r="A46" s="2" t="s">
        <v>0</v>
      </c>
      <c r="B46" s="3">
        <v>8</v>
      </c>
      <c r="C46" s="5">
        <v>1.1759999999999999</v>
      </c>
      <c r="D46" s="5">
        <v>4.0030000000000001</v>
      </c>
      <c r="E46" s="5">
        <v>2.827</v>
      </c>
      <c r="F46" s="5">
        <v>0.11780011999999999</v>
      </c>
      <c r="G46" s="5">
        <v>333.02095000000003</v>
      </c>
      <c r="H46" s="5">
        <v>0.50029212000000001</v>
      </c>
      <c r="I46" s="7"/>
      <c r="J46" s="7"/>
      <c r="K46" s="7"/>
      <c r="L46" s="7"/>
    </row>
    <row r="47" spans="1:12" ht="15.75" customHeight="1">
      <c r="A47" s="2" t="s">
        <v>0</v>
      </c>
      <c r="B47" s="3">
        <v>8</v>
      </c>
      <c r="C47" s="5">
        <v>1.3120000000000001</v>
      </c>
      <c r="D47" s="5">
        <v>3.5179999999999998</v>
      </c>
      <c r="E47" s="5">
        <v>2.206</v>
      </c>
      <c r="F47" s="5">
        <v>0.13414551</v>
      </c>
      <c r="G47" s="5">
        <v>295.92498999999998</v>
      </c>
      <c r="H47" s="5">
        <v>0.59896559000000005</v>
      </c>
      <c r="I47" s="7"/>
      <c r="J47" s="7"/>
      <c r="K47" s="7"/>
      <c r="L47" s="7"/>
    </row>
    <row r="48" spans="1:12" ht="15.75" customHeight="1">
      <c r="A48" s="3" t="s">
        <v>1</v>
      </c>
      <c r="B48" s="3">
        <v>8</v>
      </c>
      <c r="C48" s="5">
        <v>0.97199999999999998</v>
      </c>
      <c r="D48" s="5">
        <v>3.1749999999999998</v>
      </c>
      <c r="E48" s="5">
        <v>2.2029999999999998</v>
      </c>
      <c r="F48" s="5">
        <v>9.4831557999999996E-2</v>
      </c>
      <c r="G48" s="5">
        <v>208.91391999999999</v>
      </c>
      <c r="H48" s="5">
        <v>0.37529354999999998</v>
      </c>
      <c r="I48" s="7">
        <f t="shared" ref="I48:L48" si="15">AVERAGE(E48:E50)</f>
        <v>2.2070000000000003</v>
      </c>
      <c r="J48" s="7">
        <f t="shared" si="15"/>
        <v>8.8136664666666656E-2</v>
      </c>
      <c r="K48" s="7">
        <f t="shared" si="15"/>
        <v>194.30055000000002</v>
      </c>
      <c r="L48" s="7">
        <f t="shared" si="15"/>
        <v>0.33826797999999997</v>
      </c>
    </row>
    <row r="49" spans="1:12" ht="15.75" customHeight="1">
      <c r="A49" s="3" t="s">
        <v>1</v>
      </c>
      <c r="B49" s="3">
        <v>8</v>
      </c>
      <c r="C49" s="5">
        <v>1.5609999999999999</v>
      </c>
      <c r="D49" s="5">
        <v>3.6779999999999999</v>
      </c>
      <c r="E49" s="5">
        <v>2.117</v>
      </c>
      <c r="F49" s="5">
        <v>8.8110045999999997E-2</v>
      </c>
      <c r="G49" s="5">
        <v>186.52896999999999</v>
      </c>
      <c r="H49" s="5">
        <v>0.33288139</v>
      </c>
      <c r="I49" s="7"/>
      <c r="J49" s="7"/>
      <c r="K49" s="7"/>
      <c r="L49" s="7"/>
    </row>
    <row r="50" spans="1:12" ht="15.75" customHeight="1">
      <c r="A50" s="3" t="s">
        <v>1</v>
      </c>
      <c r="B50" s="3">
        <v>8</v>
      </c>
      <c r="C50" s="5">
        <v>1.246</v>
      </c>
      <c r="D50" s="5">
        <v>3.5470000000000002</v>
      </c>
      <c r="E50" s="5">
        <v>2.3010000000000002</v>
      </c>
      <c r="F50" s="5">
        <v>8.1468390000000002E-2</v>
      </c>
      <c r="G50" s="5">
        <v>187.45876000000001</v>
      </c>
      <c r="H50" s="5">
        <v>0.30662899999999998</v>
      </c>
      <c r="I50" s="7"/>
      <c r="J50" s="7"/>
      <c r="K50" s="7"/>
      <c r="L50" s="7"/>
    </row>
  </sheetData>
  <mergeCells count="66">
    <mergeCell ref="I39:I41"/>
    <mergeCell ref="K42:K44"/>
    <mergeCell ref="I18:I20"/>
    <mergeCell ref="I21:I23"/>
    <mergeCell ref="L30:L32"/>
    <mergeCell ref="K30:K32"/>
    <mergeCell ref="J48:J50"/>
    <mergeCell ref="K48:K50"/>
    <mergeCell ref="I48:I50"/>
    <mergeCell ref="I42:I44"/>
    <mergeCell ref="I45:I47"/>
    <mergeCell ref="J42:J44"/>
    <mergeCell ref="J45:J47"/>
    <mergeCell ref="L42:L44"/>
    <mergeCell ref="L45:L47"/>
    <mergeCell ref="K39:K41"/>
    <mergeCell ref="J39:J41"/>
    <mergeCell ref="L39:L41"/>
    <mergeCell ref="J18:J20"/>
    <mergeCell ref="J21:J23"/>
    <mergeCell ref="K18:K20"/>
    <mergeCell ref="K45:K47"/>
    <mergeCell ref="I6:I8"/>
    <mergeCell ref="I9:I11"/>
    <mergeCell ref="I12:I14"/>
    <mergeCell ref="I27:I29"/>
    <mergeCell ref="I24:I26"/>
    <mergeCell ref="I33:I35"/>
    <mergeCell ref="I36:I38"/>
    <mergeCell ref="J36:J38"/>
    <mergeCell ref="J30:J32"/>
    <mergeCell ref="J24:J26"/>
    <mergeCell ref="J27:J29"/>
    <mergeCell ref="I30:I32"/>
    <mergeCell ref="L33:L35"/>
    <mergeCell ref="L36:L38"/>
    <mergeCell ref="L24:L26"/>
    <mergeCell ref="L27:L29"/>
    <mergeCell ref="K24:K26"/>
    <mergeCell ref="K27:K29"/>
    <mergeCell ref="M1:Q1"/>
    <mergeCell ref="I15:I17"/>
    <mergeCell ref="J15:J17"/>
    <mergeCell ref="K15:K17"/>
    <mergeCell ref="I1:L1"/>
    <mergeCell ref="I3:I5"/>
    <mergeCell ref="J3:J5"/>
    <mergeCell ref="K3:K5"/>
    <mergeCell ref="L3:L5"/>
    <mergeCell ref="K12:K14"/>
    <mergeCell ref="L48:L50"/>
    <mergeCell ref="J6:J8"/>
    <mergeCell ref="J9:J11"/>
    <mergeCell ref="K6:K8"/>
    <mergeCell ref="L6:L8"/>
    <mergeCell ref="L9:L11"/>
    <mergeCell ref="J12:J14"/>
    <mergeCell ref="K9:K11"/>
    <mergeCell ref="L21:L23"/>
    <mergeCell ref="K21:K23"/>
    <mergeCell ref="L12:L14"/>
    <mergeCell ref="L15:L17"/>
    <mergeCell ref="L18:L20"/>
    <mergeCell ref="K36:K38"/>
    <mergeCell ref="J33:J35"/>
    <mergeCell ref="K33:K3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" sqref="C1:Q1048576"/>
    </sheetView>
  </sheetViews>
  <sheetFormatPr baseColWidth="10" defaultColWidth="14.5" defaultRowHeight="15.75" customHeight="1" x14ac:dyDescent="0"/>
  <cols>
    <col min="1" max="1" width="16" style="4" customWidth="1"/>
    <col min="2" max="2" width="10.5" style="4" customWidth="1"/>
    <col min="3" max="5" width="8.5" style="11" customWidth="1"/>
    <col min="6" max="6" width="12" style="11" customWidth="1"/>
    <col min="7" max="7" width="9.83203125" style="11" customWidth="1"/>
    <col min="8" max="8" width="12" style="11" customWidth="1"/>
    <col min="9" max="12" width="14.5" style="11"/>
    <col min="13" max="13" width="18.33203125" style="11" customWidth="1"/>
    <col min="14" max="17" width="14.5" style="11"/>
  </cols>
  <sheetData>
    <row r="1" spans="1:17" s="1" customFormat="1" ht="15.75" customHeight="1">
      <c r="A1" s="3"/>
      <c r="B1" s="3"/>
      <c r="C1" s="5"/>
      <c r="D1" s="5"/>
      <c r="E1" s="5"/>
      <c r="F1" s="5"/>
      <c r="G1" s="5"/>
      <c r="H1" s="5"/>
      <c r="I1" s="6" t="s">
        <v>11</v>
      </c>
      <c r="J1" s="7"/>
      <c r="K1" s="7"/>
      <c r="L1" s="7"/>
      <c r="M1" s="6" t="s">
        <v>10</v>
      </c>
      <c r="N1" s="7"/>
      <c r="O1" s="7"/>
      <c r="P1" s="7"/>
      <c r="Q1" s="7"/>
    </row>
    <row r="2" spans="1:17" s="4" customFormat="1" ht="15.75" customHeight="1">
      <c r="A2" s="2" t="s">
        <v>9</v>
      </c>
      <c r="B2" s="3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8</v>
      </c>
      <c r="H2" s="8" t="s">
        <v>7</v>
      </c>
      <c r="I2" s="8" t="s">
        <v>5</v>
      </c>
      <c r="J2" s="8" t="s">
        <v>6</v>
      </c>
      <c r="K2" s="9" t="s">
        <v>8</v>
      </c>
      <c r="L2" s="8" t="s">
        <v>7</v>
      </c>
      <c r="M2" s="8" t="s">
        <v>9</v>
      </c>
      <c r="N2" s="8" t="s">
        <v>5</v>
      </c>
      <c r="O2" s="8" t="s">
        <v>6</v>
      </c>
      <c r="P2" s="9" t="s">
        <v>8</v>
      </c>
      <c r="Q2" s="8" t="s">
        <v>7</v>
      </c>
    </row>
    <row r="3" spans="1:17" ht="15.75" customHeight="1">
      <c r="A3" s="2" t="s">
        <v>0</v>
      </c>
      <c r="B3" s="3">
        <v>1</v>
      </c>
      <c r="C3" s="5">
        <v>1.585</v>
      </c>
      <c r="D3" s="5">
        <v>5.2510000000000003</v>
      </c>
      <c r="E3" s="5">
        <v>3.6659999999999999</v>
      </c>
      <c r="F3" s="5">
        <v>9.2720425999999995E-2</v>
      </c>
      <c r="G3" s="5">
        <v>339.91307999999998</v>
      </c>
      <c r="H3" s="5">
        <v>0.70946830999999999</v>
      </c>
      <c r="I3" s="7">
        <f t="shared" ref="I3:L3" si="0">AVERAGE(E3:E5)</f>
        <v>2.8933333333333331</v>
      </c>
      <c r="J3" s="7">
        <f t="shared" si="0"/>
        <v>8.9938876666666667E-2</v>
      </c>
      <c r="K3" s="7">
        <f t="shared" si="0"/>
        <v>260.61479666666668</v>
      </c>
      <c r="L3" s="7">
        <f t="shared" si="0"/>
        <v>0.5251276033333333</v>
      </c>
      <c r="M3" s="10" t="s">
        <v>0</v>
      </c>
      <c r="N3" s="11">
        <f>AVERAGE(E3:E5,E9:E11,E15:E17,E21:E23,E27:E29,E33:E35,E39:E41,E45:E47)</f>
        <v>2.1363333333333334</v>
      </c>
      <c r="O3" s="11">
        <f>AVERAGE(F3:F5,F9:F11,F15:F17,F21:F23,F27:F29,F33:F35,F39:F41,F45:F47)</f>
        <v>8.452852012500002E-2</v>
      </c>
      <c r="P3" s="11">
        <f>AVERAGE(G3:G5,G9:G11,G15:G17,G21:G23,G27:G29,G33:G35,G39:G41,G45:G47)</f>
        <v>186.72962949999999</v>
      </c>
      <c r="Q3" s="11">
        <f>AVERAGE(H3:H5,H9:H11,H15:H17,H21:H23,H27:H29,H33:H35,H39:H41,H45:H47)</f>
        <v>0.33265189737499995</v>
      </c>
    </row>
    <row r="4" spans="1:17" ht="15.75" customHeight="1">
      <c r="A4" s="2" t="s">
        <v>0</v>
      </c>
      <c r="B4" s="3">
        <v>1</v>
      </c>
      <c r="C4" s="5">
        <v>1.377</v>
      </c>
      <c r="D4" s="5">
        <v>3.7509999999999999</v>
      </c>
      <c r="E4" s="5">
        <v>2.3740000000000001</v>
      </c>
      <c r="F4" s="5">
        <v>9.6250656000000004E-2</v>
      </c>
      <c r="G4" s="5">
        <v>228.49905999999999</v>
      </c>
      <c r="H4" s="5">
        <v>0.41859945999999998</v>
      </c>
      <c r="I4" s="7"/>
      <c r="J4" s="7"/>
      <c r="K4" s="7"/>
      <c r="L4" s="7"/>
      <c r="M4" s="5" t="s">
        <v>12</v>
      </c>
    </row>
    <row r="5" spans="1:17" ht="15.75" customHeight="1">
      <c r="A5" s="2" t="s">
        <v>0</v>
      </c>
      <c r="B5" s="3">
        <v>1</v>
      </c>
      <c r="C5" s="5">
        <v>1.903</v>
      </c>
      <c r="D5" s="5">
        <v>4.5430000000000001</v>
      </c>
      <c r="E5" s="5">
        <v>2.64</v>
      </c>
      <c r="F5" s="5">
        <v>8.0845548000000003E-2</v>
      </c>
      <c r="G5" s="5">
        <v>213.43225000000001</v>
      </c>
      <c r="H5" s="5">
        <v>0.44731504</v>
      </c>
      <c r="I5" s="7"/>
      <c r="J5" s="7"/>
      <c r="K5" s="7"/>
      <c r="L5" s="7"/>
      <c r="M5" s="5" t="s">
        <v>1</v>
      </c>
      <c r="N5" s="11">
        <f>AVERAGE(E6:E8,E12:E14,E18:E20,E24:E26,E30:E32,E36:E38,E42:E44,E48:E50)</f>
        <v>1.772458333333333</v>
      </c>
      <c r="O5" s="11">
        <f>AVERAGE(F6:F8,F12:F14,F18:F20,F24:F26,F30:F32,F36:F38,F42:F44,F48:F50)</f>
        <v>6.8283522478260875E-2</v>
      </c>
      <c r="P5" s="11">
        <f>AVERAGE(G6:G8,G12:G14,G18:G20,G24:G26,G30:G32,G36:G38,G42:G44,G48:G50)</f>
        <v>127.81430369565219</v>
      </c>
      <c r="Q5" s="11">
        <f>AVERAGE(H6:H8,H12:H14,H18:H20,H24:H26,H30:H32,H36:H38,H42:H44,H48:H50)</f>
        <v>0.26840621000000003</v>
      </c>
    </row>
    <row r="6" spans="1:17" ht="15.75" customHeight="1">
      <c r="A6" s="3" t="s">
        <v>1</v>
      </c>
      <c r="B6" s="3">
        <v>1</v>
      </c>
      <c r="C6" s="5">
        <v>2.0939999999999999</v>
      </c>
      <c r="D6" s="5">
        <v>5.9279999999999999</v>
      </c>
      <c r="E6" s="5">
        <v>3.8340000000000001</v>
      </c>
      <c r="F6" s="5">
        <v>4.2942122999999999E-2</v>
      </c>
      <c r="G6" s="5">
        <v>168.41900999999999</v>
      </c>
      <c r="H6" s="5">
        <v>0.51193964000000003</v>
      </c>
      <c r="I6" s="7">
        <f t="shared" ref="I6:L6" si="1">AVERAGE(E6:E8)</f>
        <v>2.0283333333333333</v>
      </c>
      <c r="J6" s="7">
        <f t="shared" si="1"/>
        <v>5.5875873666666666E-2</v>
      </c>
      <c r="K6" s="7">
        <f t="shared" si="1"/>
        <v>97.425704999999994</v>
      </c>
      <c r="L6" s="7">
        <f t="shared" si="1"/>
        <v>0.33247448333333335</v>
      </c>
      <c r="M6" s="11" t="s">
        <v>12</v>
      </c>
    </row>
    <row r="7" spans="1:17" ht="15.75" customHeight="1">
      <c r="A7" s="3" t="s">
        <v>1</v>
      </c>
      <c r="B7" s="3">
        <v>1</v>
      </c>
      <c r="C7" s="5">
        <v>2.544</v>
      </c>
      <c r="D7" s="5">
        <v>4.1360000000000001</v>
      </c>
      <c r="E7" s="5">
        <v>1.5920000000000001</v>
      </c>
      <c r="F7" s="5">
        <v>4.4684203999999998E-2</v>
      </c>
      <c r="G7" s="5">
        <v>71.137252000000004</v>
      </c>
      <c r="H7" s="5">
        <v>0.21115983999999999</v>
      </c>
      <c r="I7" s="7"/>
      <c r="J7" s="7"/>
      <c r="K7" s="7"/>
      <c r="L7" s="7"/>
    </row>
    <row r="8" spans="1:17" ht="15.75" customHeight="1">
      <c r="A8" s="3" t="s">
        <v>1</v>
      </c>
      <c r="B8" s="3">
        <v>1</v>
      </c>
      <c r="C8" s="5">
        <v>1.9510000000000001</v>
      </c>
      <c r="D8" s="5">
        <v>2.61</v>
      </c>
      <c r="E8" s="5">
        <v>0.65900000000000003</v>
      </c>
      <c r="F8" s="5">
        <v>8.0001294000000001E-2</v>
      </c>
      <c r="G8" s="5">
        <v>52.720852999999998</v>
      </c>
      <c r="H8" s="5">
        <v>0.27432396999999997</v>
      </c>
      <c r="I8" s="7"/>
      <c r="J8" s="7"/>
      <c r="K8" s="7"/>
      <c r="L8" s="7"/>
    </row>
    <row r="9" spans="1:17" ht="15.75" customHeight="1">
      <c r="A9" s="2" t="s">
        <v>0</v>
      </c>
      <c r="B9" s="3">
        <v>2</v>
      </c>
      <c r="C9" s="5">
        <v>1.605</v>
      </c>
      <c r="D9" s="5">
        <v>3.077</v>
      </c>
      <c r="E9" s="5">
        <v>1.472</v>
      </c>
      <c r="F9" s="5">
        <v>4.6838376000000001E-2</v>
      </c>
      <c r="G9" s="5">
        <v>68.946089999999998</v>
      </c>
      <c r="H9" s="5">
        <v>0.19836425999999999</v>
      </c>
      <c r="I9" s="7">
        <f t="shared" ref="I9:L9" si="2">AVERAGE(E9:E11)</f>
        <v>1.4166666666666667</v>
      </c>
      <c r="J9" s="7">
        <f t="shared" si="2"/>
        <v>4.9879647333333332E-2</v>
      </c>
      <c r="K9" s="7">
        <f t="shared" si="2"/>
        <v>70.470648999999995</v>
      </c>
      <c r="L9" s="7">
        <f t="shared" si="2"/>
        <v>0.17798530333333332</v>
      </c>
    </row>
    <row r="10" spans="1:17" ht="15.75" customHeight="1">
      <c r="A10" s="2" t="s">
        <v>0</v>
      </c>
      <c r="B10" s="3">
        <v>2</v>
      </c>
      <c r="C10" s="5">
        <v>2.234</v>
      </c>
      <c r="D10" s="5">
        <v>3.6680000000000001</v>
      </c>
      <c r="E10" s="5">
        <v>1.4339999999999999</v>
      </c>
      <c r="F10" s="5">
        <v>4.7798858999999999E-2</v>
      </c>
      <c r="G10" s="5">
        <v>68.543563000000006</v>
      </c>
      <c r="H10" s="5">
        <v>0.14067151</v>
      </c>
      <c r="I10" s="7"/>
      <c r="J10" s="7"/>
      <c r="K10" s="7"/>
      <c r="L10" s="7"/>
    </row>
    <row r="11" spans="1:17" ht="15.75" customHeight="1">
      <c r="A11" s="2" t="s">
        <v>0</v>
      </c>
      <c r="B11" s="3">
        <v>2</v>
      </c>
      <c r="C11" s="5">
        <v>1.9359999999999999</v>
      </c>
      <c r="D11" s="5">
        <v>3.28</v>
      </c>
      <c r="E11" s="5">
        <v>1.3440000000000001</v>
      </c>
      <c r="F11" s="5">
        <v>5.5001706999999997E-2</v>
      </c>
      <c r="G11" s="5">
        <v>73.922293999999994</v>
      </c>
      <c r="H11" s="5">
        <v>0.19492013999999999</v>
      </c>
      <c r="I11" s="7"/>
      <c r="J11" s="7"/>
      <c r="K11" s="7"/>
      <c r="L11" s="7"/>
    </row>
    <row r="12" spans="1:17" ht="15.75" customHeight="1">
      <c r="A12" s="3" t="s">
        <v>1</v>
      </c>
      <c r="B12" s="3">
        <v>2</v>
      </c>
      <c r="C12" s="5">
        <v>1.274</v>
      </c>
      <c r="D12" s="5">
        <v>2.4940000000000002</v>
      </c>
      <c r="E12" s="5">
        <v>1.22</v>
      </c>
      <c r="F12" s="5">
        <v>4.8584216999999999E-2</v>
      </c>
      <c r="G12" s="5">
        <v>59.272744000000003</v>
      </c>
      <c r="H12" s="5">
        <v>0.23892358</v>
      </c>
      <c r="I12" s="7">
        <f t="shared" ref="I12:L12" si="3">AVERAGE(E12:E14)</f>
        <v>1.4433333333333334</v>
      </c>
      <c r="J12" s="7">
        <f t="shared" si="3"/>
        <v>4.1808362666666675E-2</v>
      </c>
      <c r="K12" s="7">
        <f t="shared" si="3"/>
        <v>59.703141333333328</v>
      </c>
      <c r="L12" s="7">
        <f t="shared" si="3"/>
        <v>0.14941018800000003</v>
      </c>
    </row>
    <row r="13" spans="1:17" ht="15.75" customHeight="1">
      <c r="A13" s="3" t="s">
        <v>1</v>
      </c>
      <c r="B13" s="3">
        <v>2</v>
      </c>
      <c r="C13" s="5">
        <v>1.92</v>
      </c>
      <c r="D13" s="5">
        <v>3.7149999999999999</v>
      </c>
      <c r="E13" s="5">
        <v>1.7949999999999999</v>
      </c>
      <c r="F13" s="5">
        <v>3.9147778000000001E-2</v>
      </c>
      <c r="G13" s="5">
        <v>70.270262000000002</v>
      </c>
      <c r="H13" s="5">
        <v>0.11274065</v>
      </c>
      <c r="I13" s="7"/>
      <c r="J13" s="7"/>
      <c r="K13" s="7"/>
      <c r="L13" s="7"/>
    </row>
    <row r="14" spans="1:17" ht="15.75" customHeight="1">
      <c r="A14" s="3" t="s">
        <v>1</v>
      </c>
      <c r="B14" s="3">
        <v>2</v>
      </c>
      <c r="C14" s="5">
        <v>1.5880000000000001</v>
      </c>
      <c r="D14" s="5">
        <v>2.903</v>
      </c>
      <c r="E14" s="5">
        <v>1.3149999999999999</v>
      </c>
      <c r="F14" s="5">
        <v>3.7693092999999997E-2</v>
      </c>
      <c r="G14" s="5">
        <v>49.566417999999999</v>
      </c>
      <c r="H14" s="5">
        <v>9.6566334000000004E-2</v>
      </c>
      <c r="I14" s="7"/>
      <c r="J14" s="7"/>
      <c r="K14" s="7"/>
      <c r="L14" s="7"/>
    </row>
    <row r="15" spans="1:17" ht="15.75" customHeight="1">
      <c r="A15" s="2" t="s">
        <v>0</v>
      </c>
      <c r="B15" s="3">
        <v>3</v>
      </c>
      <c r="C15" s="5">
        <v>1.907</v>
      </c>
      <c r="D15" s="5">
        <v>2.9710000000000001</v>
      </c>
      <c r="E15" s="5">
        <v>1.0640000000000001</v>
      </c>
      <c r="F15" s="5">
        <v>4.0867051000000001E-2</v>
      </c>
      <c r="G15" s="5">
        <v>43.482542000000002</v>
      </c>
      <c r="H15" s="5">
        <v>0.10078794000000001</v>
      </c>
      <c r="I15" s="7">
        <f t="shared" ref="I15:L15" si="4">AVERAGE(E15:E17)</f>
        <v>0.78900000000000003</v>
      </c>
      <c r="J15" s="7">
        <f t="shared" si="4"/>
        <v>4.4847172000000012E-2</v>
      </c>
      <c r="K15" s="7">
        <f t="shared" si="4"/>
        <v>34.311310333333338</v>
      </c>
      <c r="L15" s="7">
        <f t="shared" si="4"/>
        <v>0.10221935566666668</v>
      </c>
    </row>
    <row r="16" spans="1:17" ht="15.75" customHeight="1">
      <c r="A16" s="2" t="s">
        <v>0</v>
      </c>
      <c r="B16" s="3">
        <v>3</v>
      </c>
      <c r="C16" s="5">
        <v>2.2850000000000001</v>
      </c>
      <c r="D16" s="5">
        <v>2.8069999999999999</v>
      </c>
      <c r="E16" s="5">
        <v>0.52200000000000002</v>
      </c>
      <c r="F16" s="5">
        <v>5.2928065000000003E-2</v>
      </c>
      <c r="G16" s="5">
        <v>27.628450000000001</v>
      </c>
      <c r="H16" s="5">
        <v>0.11019751999999999</v>
      </c>
      <c r="I16" s="7"/>
      <c r="J16" s="7"/>
      <c r="K16" s="7"/>
      <c r="L16" s="7"/>
    </row>
    <row r="17" spans="1:12" ht="15.75" customHeight="1">
      <c r="A17" s="2" t="s">
        <v>0</v>
      </c>
      <c r="B17" s="3">
        <v>3</v>
      </c>
      <c r="C17" s="5">
        <v>2.5619999999999998</v>
      </c>
      <c r="D17" s="5">
        <v>3.343</v>
      </c>
      <c r="E17" s="5">
        <v>0.78100000000000003</v>
      </c>
      <c r="F17" s="5">
        <v>4.0746400000000002E-2</v>
      </c>
      <c r="G17" s="5">
        <v>31.822939000000002</v>
      </c>
      <c r="H17" s="5">
        <v>9.5672607000000007E-2</v>
      </c>
      <c r="I17" s="7"/>
      <c r="J17" s="7"/>
      <c r="K17" s="7"/>
      <c r="L17" s="7"/>
    </row>
    <row r="18" spans="1:12" ht="15.75" customHeight="1">
      <c r="A18" s="3" t="s">
        <v>1</v>
      </c>
      <c r="B18" s="3">
        <v>3</v>
      </c>
      <c r="C18" s="5">
        <v>2.4660000000000002</v>
      </c>
      <c r="D18" s="5">
        <v>3.9740000000000002</v>
      </c>
      <c r="E18" s="5">
        <v>1.508</v>
      </c>
      <c r="F18" s="5">
        <v>0.20008542000000001</v>
      </c>
      <c r="G18" s="5">
        <v>301.72881000000001</v>
      </c>
      <c r="H18" s="5">
        <v>0.76059979</v>
      </c>
      <c r="I18" s="7">
        <f t="shared" ref="I18:L18" si="5">AVERAGE(E18:E20)</f>
        <v>1.7169999999999999</v>
      </c>
      <c r="J18" s="7">
        <f t="shared" si="5"/>
        <v>0.104068885</v>
      </c>
      <c r="K18" s="7">
        <f t="shared" si="5"/>
        <v>161.73138433333332</v>
      </c>
      <c r="L18" s="7">
        <f t="shared" si="5"/>
        <v>0.37719001000000002</v>
      </c>
    </row>
    <row r="19" spans="1:12" ht="15.75" customHeight="1">
      <c r="A19" s="3" t="s">
        <v>1</v>
      </c>
      <c r="B19" s="3">
        <v>3</v>
      </c>
      <c r="C19" s="5">
        <v>1.7270000000000001</v>
      </c>
      <c r="D19" s="5">
        <v>4.8070000000000004</v>
      </c>
      <c r="E19" s="5">
        <v>3.08</v>
      </c>
      <c r="F19" s="5">
        <v>4.7811317999999998E-2</v>
      </c>
      <c r="G19" s="5">
        <v>147.25886</v>
      </c>
      <c r="H19" s="5">
        <v>0.21717617</v>
      </c>
      <c r="I19" s="7"/>
      <c r="J19" s="7"/>
      <c r="K19" s="7"/>
      <c r="L19" s="7"/>
    </row>
    <row r="20" spans="1:12" ht="15.75" customHeight="1">
      <c r="A20" s="3" t="s">
        <v>1</v>
      </c>
      <c r="B20" s="3">
        <v>3</v>
      </c>
      <c r="C20" s="5">
        <v>1.891</v>
      </c>
      <c r="D20" s="5">
        <v>2.4540000000000002</v>
      </c>
      <c r="E20" s="5">
        <v>0.56299999999999994</v>
      </c>
      <c r="F20" s="5">
        <v>6.4309916999999994E-2</v>
      </c>
      <c r="G20" s="5">
        <v>36.206482999999999</v>
      </c>
      <c r="H20" s="5">
        <v>0.15379407</v>
      </c>
      <c r="I20" s="7"/>
      <c r="J20" s="7"/>
      <c r="K20" s="7"/>
      <c r="L20" s="7"/>
    </row>
    <row r="21" spans="1:12" ht="15.75" customHeight="1">
      <c r="A21" s="2" t="s">
        <v>0</v>
      </c>
      <c r="B21" s="3">
        <v>4</v>
      </c>
      <c r="C21" s="5">
        <v>1.367</v>
      </c>
      <c r="D21" s="5">
        <v>4.2089999999999996</v>
      </c>
      <c r="E21" s="5">
        <v>2.8420000000000001</v>
      </c>
      <c r="F21" s="5">
        <v>0.1327613</v>
      </c>
      <c r="G21" s="5">
        <v>377.30759999999998</v>
      </c>
      <c r="H21" s="5">
        <v>0.59790474000000005</v>
      </c>
      <c r="I21" s="7">
        <f t="shared" ref="I21:L21" si="6">AVERAGE(E21:E23)</f>
        <v>2.5983333333333332</v>
      </c>
      <c r="J21" s="7">
        <f t="shared" si="6"/>
        <v>8.2044516333333331E-2</v>
      </c>
      <c r="K21" s="7">
        <f t="shared" si="6"/>
        <v>220.08448333333331</v>
      </c>
      <c r="L21" s="7">
        <f t="shared" si="6"/>
        <v>0.32337733333333335</v>
      </c>
    </row>
    <row r="22" spans="1:12" ht="15.75" customHeight="1">
      <c r="A22" s="2" t="s">
        <v>0</v>
      </c>
      <c r="B22" s="3">
        <v>4</v>
      </c>
      <c r="C22" s="5">
        <v>1.462</v>
      </c>
      <c r="D22" s="5">
        <v>4.1079999999999997</v>
      </c>
      <c r="E22" s="5">
        <v>2.6459999999999999</v>
      </c>
      <c r="F22" s="5">
        <v>6.3115246E-2</v>
      </c>
      <c r="G22" s="5">
        <v>167.00294</v>
      </c>
      <c r="H22" s="5">
        <v>0.23647489999999999</v>
      </c>
      <c r="I22" s="7"/>
      <c r="J22" s="7"/>
      <c r="K22" s="7"/>
      <c r="L22" s="7"/>
    </row>
    <row r="23" spans="1:12" ht="15.75" customHeight="1">
      <c r="A23" s="2" t="s">
        <v>0</v>
      </c>
      <c r="B23" s="3">
        <v>4</v>
      </c>
      <c r="C23" s="5">
        <v>1.641</v>
      </c>
      <c r="D23" s="5">
        <v>3.948</v>
      </c>
      <c r="E23" s="5">
        <v>2.3069999999999999</v>
      </c>
      <c r="F23" s="5">
        <v>5.0257003000000001E-2</v>
      </c>
      <c r="G23" s="5">
        <v>115.94291</v>
      </c>
      <c r="H23" s="5">
        <v>0.13575235999999999</v>
      </c>
      <c r="I23" s="7"/>
      <c r="J23" s="7"/>
      <c r="K23" s="7"/>
      <c r="L23" s="7"/>
    </row>
    <row r="24" spans="1:12" ht="15.75" customHeight="1">
      <c r="A24" s="3" t="s">
        <v>1</v>
      </c>
      <c r="B24" s="3">
        <v>4</v>
      </c>
      <c r="C24" s="5">
        <v>1.1619999999999999</v>
      </c>
      <c r="D24" s="5">
        <v>2.306</v>
      </c>
      <c r="E24" s="5">
        <v>1.1439999999999999</v>
      </c>
      <c r="F24" s="5">
        <v>4.8268292999999997E-2</v>
      </c>
      <c r="G24" s="5">
        <v>55.218927000000001</v>
      </c>
      <c r="H24" s="5">
        <v>0.15927269999999999</v>
      </c>
      <c r="I24" s="7">
        <f t="shared" ref="I24:L24" si="7">AVERAGE(E24:E26)</f>
        <v>0.75700000000000001</v>
      </c>
      <c r="J24" s="7">
        <f t="shared" si="7"/>
        <v>6.3959524333333337E-2</v>
      </c>
      <c r="K24" s="7">
        <f t="shared" si="7"/>
        <v>45.916767333333333</v>
      </c>
      <c r="L24" s="7">
        <f t="shared" si="7"/>
        <v>0.17199804333333332</v>
      </c>
    </row>
    <row r="25" spans="1:12" ht="15.75" customHeight="1">
      <c r="A25" s="3" t="s">
        <v>1</v>
      </c>
      <c r="B25" s="3">
        <v>4</v>
      </c>
      <c r="C25" s="5">
        <v>1.494</v>
      </c>
      <c r="D25" s="5">
        <v>2.1190000000000002</v>
      </c>
      <c r="E25" s="5">
        <v>0.625</v>
      </c>
      <c r="F25" s="5">
        <v>8.4870035999999996E-2</v>
      </c>
      <c r="G25" s="5">
        <v>53.043771999999997</v>
      </c>
      <c r="H25" s="5">
        <v>0.20467848999999999</v>
      </c>
      <c r="I25" s="7"/>
      <c r="J25" s="7"/>
      <c r="K25" s="7"/>
      <c r="L25" s="7"/>
    </row>
    <row r="26" spans="1:12" ht="15.75" customHeight="1">
      <c r="A26" s="3" t="s">
        <v>1</v>
      </c>
      <c r="B26" s="3">
        <v>4</v>
      </c>
      <c r="C26" s="5">
        <v>2.6080000000000001</v>
      </c>
      <c r="D26" s="5">
        <v>3.11</v>
      </c>
      <c r="E26" s="5">
        <v>0.502</v>
      </c>
      <c r="F26" s="5">
        <v>5.8740243999999997E-2</v>
      </c>
      <c r="G26" s="5">
        <v>29.487603</v>
      </c>
      <c r="H26" s="5">
        <v>0.15204293999999999</v>
      </c>
      <c r="I26" s="7"/>
      <c r="J26" s="7"/>
      <c r="K26" s="7"/>
      <c r="L26" s="7"/>
    </row>
    <row r="27" spans="1:12" ht="15">
      <c r="A27" s="2" t="s">
        <v>0</v>
      </c>
      <c r="B27" s="3">
        <v>5</v>
      </c>
      <c r="C27" s="13">
        <v>1.75</v>
      </c>
      <c r="D27" s="13">
        <v>3.7330000000000001</v>
      </c>
      <c r="E27" s="13">
        <v>1.9830000000000001</v>
      </c>
      <c r="F27" s="13">
        <v>0.16023783</v>
      </c>
      <c r="G27" s="13">
        <v>317.75161000000003</v>
      </c>
      <c r="H27" s="13">
        <v>0.53214662999999995</v>
      </c>
      <c r="I27" s="7">
        <f t="shared" ref="I27:L27" si="8">AVERAGE(E27:E29)</f>
        <v>2.1103333333333332</v>
      </c>
      <c r="J27" s="7">
        <f t="shared" si="8"/>
        <v>0.14326578333333331</v>
      </c>
      <c r="K27" s="7">
        <f t="shared" si="8"/>
        <v>301.06787666666668</v>
      </c>
      <c r="L27" s="7">
        <f t="shared" si="8"/>
        <v>0.49259488666666656</v>
      </c>
    </row>
    <row r="28" spans="1:12" ht="15">
      <c r="A28" s="2" t="s">
        <v>0</v>
      </c>
      <c r="B28" s="3">
        <v>5</v>
      </c>
      <c r="C28" s="13">
        <v>1.64</v>
      </c>
      <c r="D28" s="13">
        <v>3.84</v>
      </c>
      <c r="E28" s="13">
        <v>2.2000000000000002</v>
      </c>
      <c r="F28" s="13">
        <v>0.1238109</v>
      </c>
      <c r="G28" s="13">
        <v>272.38398999999998</v>
      </c>
      <c r="H28" s="13">
        <v>0.5038743</v>
      </c>
      <c r="I28" s="7"/>
      <c r="J28" s="7"/>
      <c r="K28" s="7"/>
      <c r="L28" s="7"/>
    </row>
    <row r="29" spans="1:12" ht="15">
      <c r="A29" s="2" t="s">
        <v>0</v>
      </c>
      <c r="B29" s="3">
        <v>5</v>
      </c>
      <c r="C29" s="13">
        <v>1.7729999999999999</v>
      </c>
      <c r="D29" s="13">
        <v>3.9209999999999998</v>
      </c>
      <c r="E29" s="13">
        <v>2.1480000000000001</v>
      </c>
      <c r="F29" s="13">
        <v>0.14574862</v>
      </c>
      <c r="G29" s="13">
        <v>313.06803000000002</v>
      </c>
      <c r="H29" s="13">
        <v>0.44176373000000002</v>
      </c>
      <c r="I29" s="7"/>
      <c r="J29" s="7"/>
      <c r="K29" s="7"/>
      <c r="L29" s="7"/>
    </row>
    <row r="30" spans="1:12" ht="13">
      <c r="A30" s="3" t="s">
        <v>1</v>
      </c>
      <c r="B30" s="3">
        <v>5</v>
      </c>
      <c r="C30" s="13">
        <v>1.4610000000000001</v>
      </c>
      <c r="D30" s="13">
        <v>3.6539999999999999</v>
      </c>
      <c r="E30" s="13">
        <v>2.1930000000000001</v>
      </c>
      <c r="F30" s="13">
        <v>8.5354097000000004E-2</v>
      </c>
      <c r="G30" s="13">
        <v>187.18153000000001</v>
      </c>
      <c r="H30" s="13">
        <v>0.39715721999999998</v>
      </c>
      <c r="I30" s="7">
        <f t="shared" ref="I30:L30" si="9">AVERAGE(E30:E32)</f>
        <v>2.0750000000000002</v>
      </c>
      <c r="J30" s="7">
        <f t="shared" si="9"/>
        <v>8.7465766666666681E-2</v>
      </c>
      <c r="K30" s="7">
        <f t="shared" si="9"/>
        <v>179.25564999999997</v>
      </c>
      <c r="L30" s="7">
        <f t="shared" si="9"/>
        <v>0.37273346333333329</v>
      </c>
    </row>
    <row r="31" spans="1:12" ht="13">
      <c r="A31" s="3" t="s">
        <v>1</v>
      </c>
      <c r="B31" s="3">
        <v>5</v>
      </c>
      <c r="C31" s="13">
        <v>1.621</v>
      </c>
      <c r="D31" s="13">
        <v>3.3359999999999999</v>
      </c>
      <c r="E31" s="13">
        <v>1.7150000000000001</v>
      </c>
      <c r="F31" s="13">
        <v>9.9042658000000006E-2</v>
      </c>
      <c r="G31" s="13">
        <v>169.85816</v>
      </c>
      <c r="H31" s="13">
        <v>0.35752070000000002</v>
      </c>
      <c r="I31" s="7"/>
      <c r="J31" s="7"/>
      <c r="K31" s="7"/>
      <c r="L31" s="7"/>
    </row>
    <row r="32" spans="1:12" ht="13">
      <c r="A32" s="3" t="s">
        <v>1</v>
      </c>
      <c r="B32" s="3">
        <v>5</v>
      </c>
      <c r="C32" s="13">
        <v>1.6040000000000001</v>
      </c>
      <c r="D32" s="13">
        <v>3.9209999999999998</v>
      </c>
      <c r="E32" s="13">
        <v>2.3170000000000002</v>
      </c>
      <c r="F32" s="13">
        <v>7.8000545000000004E-2</v>
      </c>
      <c r="G32" s="13">
        <v>180.72726</v>
      </c>
      <c r="H32" s="13">
        <v>0.36352246999999999</v>
      </c>
      <c r="I32" s="7"/>
      <c r="J32" s="7"/>
      <c r="K32" s="7"/>
      <c r="L32" s="7"/>
    </row>
    <row r="33" spans="1:12" ht="15.75" customHeight="1">
      <c r="A33" s="2" t="s">
        <v>0</v>
      </c>
      <c r="B33" s="3">
        <v>6</v>
      </c>
      <c r="C33" s="5">
        <v>1.69</v>
      </c>
      <c r="D33" s="5">
        <v>4.7990000000000004</v>
      </c>
      <c r="E33" s="5">
        <v>3.109</v>
      </c>
      <c r="F33" s="5">
        <v>9.1945006999999995E-2</v>
      </c>
      <c r="G33" s="5">
        <v>285.85703000000001</v>
      </c>
      <c r="H33" s="5">
        <v>0.31819661999999999</v>
      </c>
      <c r="I33" s="7">
        <f t="shared" ref="I33:L33" si="10">AVERAGE(E33:E35)</f>
        <v>2.2923333333333331</v>
      </c>
      <c r="J33" s="7">
        <f t="shared" si="10"/>
        <v>7.8707271000000009E-2</v>
      </c>
      <c r="K33" s="7">
        <f t="shared" si="10"/>
        <v>186.27153666666666</v>
      </c>
      <c r="L33" s="7">
        <f t="shared" si="10"/>
        <v>0.27330671333333334</v>
      </c>
    </row>
    <row r="34" spans="1:12" ht="15.75" customHeight="1">
      <c r="A34" s="2" t="s">
        <v>0</v>
      </c>
      <c r="B34" s="3">
        <v>6</v>
      </c>
      <c r="C34" s="5">
        <v>2.1459999999999999</v>
      </c>
      <c r="D34" s="5">
        <v>3.6019999999999999</v>
      </c>
      <c r="E34" s="5">
        <v>1.456</v>
      </c>
      <c r="F34" s="5">
        <v>7.0536442000000005E-2</v>
      </c>
      <c r="G34" s="5">
        <v>102.70106</v>
      </c>
      <c r="H34" s="5">
        <v>0.24059477000000001</v>
      </c>
      <c r="I34" s="7"/>
      <c r="J34" s="7"/>
      <c r="K34" s="7"/>
      <c r="L34" s="7"/>
    </row>
    <row r="35" spans="1:12" ht="15.75" customHeight="1">
      <c r="A35" s="2" t="s">
        <v>0</v>
      </c>
      <c r="B35" s="3">
        <v>6</v>
      </c>
      <c r="C35" s="5">
        <v>1.988</v>
      </c>
      <c r="D35" s="5">
        <v>4.3</v>
      </c>
      <c r="E35" s="5">
        <v>2.3119999999999998</v>
      </c>
      <c r="F35" s="5">
        <v>7.3640364E-2</v>
      </c>
      <c r="G35" s="5">
        <v>170.25651999999999</v>
      </c>
      <c r="H35" s="5">
        <v>0.26112875000000002</v>
      </c>
      <c r="I35" s="7"/>
      <c r="J35" s="7"/>
      <c r="K35" s="7"/>
      <c r="L35" s="7"/>
    </row>
    <row r="36" spans="1:12" ht="15.75" customHeight="1">
      <c r="A36" s="3" t="s">
        <v>1</v>
      </c>
      <c r="B36" s="3">
        <v>6</v>
      </c>
      <c r="C36" s="5">
        <v>1.2529999999999999</v>
      </c>
      <c r="D36" s="5">
        <v>5.2389999999999999</v>
      </c>
      <c r="E36" s="5">
        <v>3.9860000000000002</v>
      </c>
      <c r="F36" s="5">
        <v>0.10774379000000001</v>
      </c>
      <c r="G36" s="5">
        <v>429.46674000000002</v>
      </c>
      <c r="H36" s="5">
        <v>0.43198358999999997</v>
      </c>
      <c r="I36" s="7">
        <f t="shared" ref="I36:L36" si="11">AVERAGE(E36:E38)</f>
        <v>3.1796666666666664</v>
      </c>
      <c r="J36" s="7">
        <f t="shared" si="11"/>
        <v>9.8956428666666665E-2</v>
      </c>
      <c r="K36" s="7">
        <f t="shared" si="11"/>
        <v>316.40985999999998</v>
      </c>
      <c r="L36" s="7">
        <f t="shared" si="11"/>
        <v>0.37564232999999997</v>
      </c>
    </row>
    <row r="37" spans="1:12" ht="15.75" customHeight="1">
      <c r="A37" s="3" t="s">
        <v>1</v>
      </c>
      <c r="B37" s="3">
        <v>6</v>
      </c>
      <c r="C37" s="5">
        <v>1.391</v>
      </c>
      <c r="D37" s="5">
        <v>3.9670000000000001</v>
      </c>
      <c r="E37" s="5">
        <v>2.5760000000000001</v>
      </c>
      <c r="F37" s="5">
        <v>0.10788966999999999</v>
      </c>
      <c r="G37" s="5">
        <v>277.92379</v>
      </c>
      <c r="H37" s="5">
        <v>0.39409819000000001</v>
      </c>
      <c r="I37" s="7"/>
      <c r="J37" s="7"/>
      <c r="K37" s="7"/>
      <c r="L37" s="7"/>
    </row>
    <row r="38" spans="1:12" ht="15.75" customHeight="1">
      <c r="A38" s="3" t="s">
        <v>1</v>
      </c>
      <c r="B38" s="3">
        <v>6</v>
      </c>
      <c r="C38" s="5">
        <v>1.75</v>
      </c>
      <c r="D38" s="5">
        <v>4.7270000000000003</v>
      </c>
      <c r="E38" s="5">
        <v>2.9769999999999999</v>
      </c>
      <c r="F38" s="5">
        <v>8.1235825999999997E-2</v>
      </c>
      <c r="G38" s="5">
        <v>241.83904999999999</v>
      </c>
      <c r="H38" s="5">
        <v>0.30084520999999997</v>
      </c>
      <c r="I38" s="7"/>
      <c r="J38" s="7"/>
      <c r="K38" s="7"/>
      <c r="L38" s="7"/>
    </row>
    <row r="39" spans="1:12" ht="15.75" customHeight="1">
      <c r="A39" s="2" t="s">
        <v>0</v>
      </c>
      <c r="B39" s="3">
        <v>7</v>
      </c>
      <c r="C39" s="5">
        <v>1.9239999999999999</v>
      </c>
      <c r="D39" s="5">
        <v>4.6840000000000002</v>
      </c>
      <c r="E39" s="5">
        <v>2.76</v>
      </c>
      <c r="F39" s="5">
        <v>8.0076394999999995E-2</v>
      </c>
      <c r="G39" s="5">
        <v>221.01085</v>
      </c>
      <c r="H39" s="5">
        <v>0.23550852</v>
      </c>
      <c r="I39" s="7">
        <f t="shared" ref="I39:L39" si="12">AVERAGE(E39:E41)</f>
        <v>3.2433333333333336</v>
      </c>
      <c r="J39" s="7">
        <f t="shared" si="12"/>
        <v>6.5836662000000004E-2</v>
      </c>
      <c r="K39" s="7">
        <f t="shared" si="12"/>
        <v>210.34865666666667</v>
      </c>
      <c r="L39" s="7">
        <f t="shared" si="12"/>
        <v>0.21430606333333335</v>
      </c>
    </row>
    <row r="40" spans="1:12" ht="15.75" customHeight="1">
      <c r="A40" s="2" t="s">
        <v>0</v>
      </c>
      <c r="B40" s="3">
        <v>7</v>
      </c>
      <c r="C40" s="5">
        <v>1.538</v>
      </c>
      <c r="D40" s="5">
        <v>5.3220000000000001</v>
      </c>
      <c r="E40" s="5">
        <v>3.7839999999999998</v>
      </c>
      <c r="F40" s="5">
        <v>6.0019559E-2</v>
      </c>
      <c r="G40" s="5">
        <v>227.11401000000001</v>
      </c>
      <c r="H40" s="5">
        <v>0.21114531</v>
      </c>
      <c r="I40" s="7"/>
      <c r="J40" s="7"/>
      <c r="K40" s="7"/>
      <c r="L40" s="7"/>
    </row>
    <row r="41" spans="1:12" ht="15.75" customHeight="1">
      <c r="A41" s="2" t="s">
        <v>0</v>
      </c>
      <c r="B41" s="3">
        <v>7</v>
      </c>
      <c r="C41" s="5">
        <v>1.089</v>
      </c>
      <c r="D41" s="5">
        <v>4.2750000000000004</v>
      </c>
      <c r="E41" s="5">
        <v>3.1859999999999999</v>
      </c>
      <c r="F41" s="5">
        <v>5.7414031999999997E-2</v>
      </c>
      <c r="G41" s="5">
        <v>182.92111</v>
      </c>
      <c r="H41" s="5">
        <v>0.19626436</v>
      </c>
      <c r="I41" s="7"/>
      <c r="J41" s="7"/>
      <c r="K41" s="7"/>
      <c r="L41" s="7"/>
    </row>
    <row r="42" spans="1:12" ht="15.75" customHeight="1">
      <c r="A42" s="3" t="s">
        <v>1</v>
      </c>
      <c r="B42" s="3">
        <v>7</v>
      </c>
      <c r="C42" s="5">
        <v>1.8660000000000001</v>
      </c>
      <c r="D42" s="5">
        <v>3.77</v>
      </c>
      <c r="E42" s="5">
        <v>1.9039999999999999</v>
      </c>
      <c r="F42" s="5">
        <v>3.9950776E-2</v>
      </c>
      <c r="G42" s="5">
        <v>76.066276999999999</v>
      </c>
      <c r="H42" s="5">
        <v>0.11210123</v>
      </c>
      <c r="I42" s="7">
        <f t="shared" ref="I42:L42" si="13">AVERAGE(E42:E44)</f>
        <v>1.2643333333333333</v>
      </c>
      <c r="J42" s="7">
        <f t="shared" si="13"/>
        <v>3.44283555E-2</v>
      </c>
      <c r="K42" s="7">
        <f t="shared" si="13"/>
        <v>56.706372500000001</v>
      </c>
      <c r="L42" s="7">
        <f t="shared" si="13"/>
        <v>9.3278427999999997E-2</v>
      </c>
    </row>
    <row r="43" spans="1:12" ht="15.75" customHeight="1">
      <c r="A43" s="3" t="s">
        <v>1</v>
      </c>
      <c r="B43" s="3">
        <v>7</v>
      </c>
      <c r="C43" s="5">
        <v>1.4470000000000001</v>
      </c>
      <c r="D43" s="5">
        <v>2.7389999999999999</v>
      </c>
      <c r="E43" s="5">
        <v>1.292</v>
      </c>
      <c r="F43" s="5">
        <v>2.8905935000000001E-2</v>
      </c>
      <c r="G43" s="5">
        <v>37.346468000000002</v>
      </c>
      <c r="H43" s="5">
        <v>7.4455625999999997E-2</v>
      </c>
      <c r="I43" s="7"/>
      <c r="J43" s="7"/>
      <c r="K43" s="7"/>
      <c r="L43" s="7"/>
    </row>
    <row r="44" spans="1:12" ht="15.75" customHeight="1">
      <c r="A44" s="3" t="s">
        <v>1</v>
      </c>
      <c r="B44" s="3">
        <v>7</v>
      </c>
      <c r="C44" s="5">
        <v>4.3739999999999997</v>
      </c>
      <c r="D44" s="5">
        <v>4.9710000000000001</v>
      </c>
      <c r="E44" s="5">
        <v>0.59699999999999998</v>
      </c>
      <c r="F44" s="5"/>
      <c r="G44" s="5"/>
      <c r="H44" s="5"/>
      <c r="I44" s="7"/>
      <c r="J44" s="7"/>
      <c r="K44" s="7"/>
      <c r="L44" s="7"/>
    </row>
    <row r="45" spans="1:12" ht="15.75" customHeight="1">
      <c r="A45" s="2" t="s">
        <v>0</v>
      </c>
      <c r="B45" s="3">
        <v>8</v>
      </c>
      <c r="C45" s="5">
        <v>2.3039999999999998</v>
      </c>
      <c r="D45" s="5">
        <v>3.9159999999999999</v>
      </c>
      <c r="E45" s="5">
        <v>1.6120000000000001</v>
      </c>
      <c r="F45" s="5">
        <v>0.1454454</v>
      </c>
      <c r="G45" s="5">
        <v>234.45799</v>
      </c>
      <c r="H45" s="5">
        <v>0.61665851000000005</v>
      </c>
      <c r="I45" s="7">
        <f t="shared" ref="I45:L45" si="14">AVERAGE(E45:E47)</f>
        <v>1.7473333333333334</v>
      </c>
      <c r="J45" s="7">
        <f t="shared" si="14"/>
        <v>0.12170823233333333</v>
      </c>
      <c r="K45" s="7">
        <f t="shared" si="14"/>
        <v>210.66772666666665</v>
      </c>
      <c r="L45" s="7">
        <f t="shared" si="14"/>
        <v>0.55229792</v>
      </c>
    </row>
    <row r="46" spans="1:12" ht="15.75" customHeight="1">
      <c r="A46" s="2" t="s">
        <v>0</v>
      </c>
      <c r="B46" s="3">
        <v>8</v>
      </c>
      <c r="C46" s="5">
        <v>1.8680000000000001</v>
      </c>
      <c r="D46" s="5">
        <v>3.7269999999999999</v>
      </c>
      <c r="E46" s="5">
        <v>1.859</v>
      </c>
      <c r="F46" s="5">
        <v>9.6513207000000004E-2</v>
      </c>
      <c r="G46" s="5">
        <v>179.41804999999999</v>
      </c>
      <c r="H46" s="5">
        <v>0.42538598</v>
      </c>
      <c r="I46" s="7"/>
      <c r="J46" s="7"/>
      <c r="K46" s="7"/>
      <c r="L46" s="7"/>
    </row>
    <row r="47" spans="1:12" ht="15.75" customHeight="1">
      <c r="A47" s="2" t="s">
        <v>0</v>
      </c>
      <c r="B47" s="3">
        <v>8</v>
      </c>
      <c r="C47" s="5">
        <v>1.7</v>
      </c>
      <c r="D47" s="5">
        <v>3.4710000000000001</v>
      </c>
      <c r="E47" s="5">
        <v>1.7709999999999999</v>
      </c>
      <c r="F47" s="5">
        <v>0.12316609000000001</v>
      </c>
      <c r="G47" s="5">
        <v>218.12714</v>
      </c>
      <c r="H47" s="5">
        <v>0.61484927</v>
      </c>
      <c r="I47" s="7"/>
      <c r="J47" s="7"/>
      <c r="K47" s="7"/>
      <c r="L47" s="7"/>
    </row>
    <row r="48" spans="1:12" ht="15.75" customHeight="1">
      <c r="A48" s="3" t="s">
        <v>1</v>
      </c>
      <c r="B48" s="3">
        <v>8</v>
      </c>
      <c r="C48" s="5">
        <v>1.534</v>
      </c>
      <c r="D48" s="5">
        <v>3.73</v>
      </c>
      <c r="E48" s="5">
        <v>2.1960000000000002</v>
      </c>
      <c r="F48" s="5">
        <v>4.1318964999999999E-2</v>
      </c>
      <c r="G48" s="5">
        <v>90.736446999999998</v>
      </c>
      <c r="H48" s="5">
        <v>0.29706684</v>
      </c>
      <c r="I48" s="7">
        <f t="shared" ref="I48:L48" si="15">AVERAGE(E48:E50)</f>
        <v>1.7150000000000001</v>
      </c>
      <c r="J48" s="7">
        <f t="shared" si="15"/>
        <v>4.8419927666666668E-2</v>
      </c>
      <c r="K48" s="7">
        <f t="shared" si="15"/>
        <v>81.662905333333342</v>
      </c>
      <c r="L48" s="7">
        <f t="shared" si="15"/>
        <v>0.21614680666666666</v>
      </c>
    </row>
    <row r="49" spans="1:12" ht="15.75" customHeight="1">
      <c r="A49" s="3" t="s">
        <v>1</v>
      </c>
      <c r="B49" s="3">
        <v>8</v>
      </c>
      <c r="C49" s="5">
        <v>1.5209999999999999</v>
      </c>
      <c r="D49" s="5">
        <v>3.2709999999999999</v>
      </c>
      <c r="E49" s="5">
        <v>1.75</v>
      </c>
      <c r="F49" s="5">
        <v>5.3769920999999998E-2</v>
      </c>
      <c r="G49" s="5">
        <v>94.097363000000001</v>
      </c>
      <c r="H49" s="5">
        <v>0.20908173999999999</v>
      </c>
      <c r="I49" s="7"/>
      <c r="J49" s="7"/>
      <c r="K49" s="7"/>
      <c r="L49" s="7"/>
    </row>
    <row r="50" spans="1:12" ht="15.75" customHeight="1">
      <c r="A50" s="3" t="s">
        <v>1</v>
      </c>
      <c r="B50" s="3">
        <v>8</v>
      </c>
      <c r="C50" s="5">
        <v>1.6140000000000001</v>
      </c>
      <c r="D50" s="5">
        <v>2.8130000000000002</v>
      </c>
      <c r="E50" s="5">
        <v>1.1990000000000001</v>
      </c>
      <c r="F50" s="5">
        <v>5.0170896999999999E-2</v>
      </c>
      <c r="G50" s="5">
        <v>60.154905999999997</v>
      </c>
      <c r="H50" s="5">
        <v>0.14229184</v>
      </c>
      <c r="I50" s="7"/>
      <c r="J50" s="7"/>
      <c r="K50" s="7"/>
      <c r="L50" s="7"/>
    </row>
  </sheetData>
  <mergeCells count="66">
    <mergeCell ref="L27:L29"/>
    <mergeCell ref="I1:L1"/>
    <mergeCell ref="L18:L20"/>
    <mergeCell ref="L12:L14"/>
    <mergeCell ref="L3:L5"/>
    <mergeCell ref="L6:L8"/>
    <mergeCell ref="L9:L11"/>
    <mergeCell ref="I6:I8"/>
    <mergeCell ref="I9:I11"/>
    <mergeCell ref="I27:I29"/>
    <mergeCell ref="I24:I26"/>
    <mergeCell ref="M1:Q1"/>
    <mergeCell ref="L15:L17"/>
    <mergeCell ref="L21:L23"/>
    <mergeCell ref="L24:L26"/>
    <mergeCell ref="K30:K32"/>
    <mergeCell ref="K39:K41"/>
    <mergeCell ref="J39:J41"/>
    <mergeCell ref="L39:L41"/>
    <mergeCell ref="L30:L32"/>
    <mergeCell ref="L33:L35"/>
    <mergeCell ref="L36:L38"/>
    <mergeCell ref="L48:L50"/>
    <mergeCell ref="J42:J44"/>
    <mergeCell ref="J45:J47"/>
    <mergeCell ref="L42:L44"/>
    <mergeCell ref="L45:L47"/>
    <mergeCell ref="J48:J50"/>
    <mergeCell ref="K42:K44"/>
    <mergeCell ref="K45:K47"/>
    <mergeCell ref="K48:K50"/>
    <mergeCell ref="I36:I38"/>
    <mergeCell ref="I30:I32"/>
    <mergeCell ref="I33:I35"/>
    <mergeCell ref="J36:J38"/>
    <mergeCell ref="K36:K38"/>
    <mergeCell ref="K6:K8"/>
    <mergeCell ref="J12:J14"/>
    <mergeCell ref="K9:K11"/>
    <mergeCell ref="J27:J29"/>
    <mergeCell ref="J6:J8"/>
    <mergeCell ref="J9:J11"/>
    <mergeCell ref="J30:J32"/>
    <mergeCell ref="K27:K29"/>
    <mergeCell ref="J33:J35"/>
    <mergeCell ref="K33:K35"/>
    <mergeCell ref="K24:K26"/>
    <mergeCell ref="J24:J26"/>
    <mergeCell ref="I48:I50"/>
    <mergeCell ref="K21:K23"/>
    <mergeCell ref="I21:I23"/>
    <mergeCell ref="J21:J23"/>
    <mergeCell ref="I42:I44"/>
    <mergeCell ref="I45:I47"/>
    <mergeCell ref="I39:I41"/>
    <mergeCell ref="I3:I5"/>
    <mergeCell ref="K18:K20"/>
    <mergeCell ref="K12:K14"/>
    <mergeCell ref="J3:J5"/>
    <mergeCell ref="K3:K5"/>
    <mergeCell ref="I12:I14"/>
    <mergeCell ref="I15:I17"/>
    <mergeCell ref="K15:K17"/>
    <mergeCell ref="J15:J17"/>
    <mergeCell ref="I18:I20"/>
    <mergeCell ref="J18:J2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N4" sqref="N4:Q4"/>
    </sheetView>
  </sheetViews>
  <sheetFormatPr baseColWidth="10" defaultColWidth="14.5" defaultRowHeight="15.75" customHeight="1" x14ac:dyDescent="0"/>
  <cols>
    <col min="1" max="1" width="16" style="4" customWidth="1"/>
    <col min="2" max="2" width="10.5" style="4" customWidth="1"/>
    <col min="3" max="5" width="8.5" style="11" customWidth="1"/>
    <col min="6" max="6" width="12" style="11" customWidth="1"/>
    <col min="7" max="7" width="9.83203125" style="11" customWidth="1"/>
    <col min="8" max="8" width="12" style="11" customWidth="1"/>
    <col min="9" max="12" width="14.5" style="11"/>
    <col min="13" max="13" width="17.33203125" style="11" customWidth="1"/>
    <col min="14" max="17" width="14.5" style="11"/>
  </cols>
  <sheetData>
    <row r="1" spans="1:17" s="1" customFormat="1" ht="15.75" customHeight="1">
      <c r="A1" s="3"/>
      <c r="B1" s="3"/>
      <c r="C1" s="5"/>
      <c r="D1" s="5"/>
      <c r="E1" s="5"/>
      <c r="F1" s="5"/>
      <c r="G1" s="5"/>
      <c r="H1" s="5"/>
      <c r="I1" s="6" t="s">
        <v>11</v>
      </c>
      <c r="J1" s="7"/>
      <c r="K1" s="7"/>
      <c r="L1" s="7"/>
      <c r="M1" s="6" t="s">
        <v>10</v>
      </c>
      <c r="N1" s="7"/>
      <c r="O1" s="7"/>
      <c r="P1" s="7"/>
      <c r="Q1" s="7"/>
    </row>
    <row r="2" spans="1:17" s="4" customFormat="1" ht="15.75" customHeight="1">
      <c r="A2" s="2" t="s">
        <v>9</v>
      </c>
      <c r="B2" s="3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8</v>
      </c>
      <c r="H2" s="8" t="s">
        <v>7</v>
      </c>
      <c r="I2" s="8" t="s">
        <v>5</v>
      </c>
      <c r="J2" s="8" t="s">
        <v>6</v>
      </c>
      <c r="K2" s="9" t="s">
        <v>8</v>
      </c>
      <c r="L2" s="8" t="s">
        <v>7</v>
      </c>
      <c r="M2" s="8" t="s">
        <v>9</v>
      </c>
      <c r="N2" s="8" t="s">
        <v>5</v>
      </c>
      <c r="O2" s="8" t="s">
        <v>6</v>
      </c>
      <c r="P2" s="9" t="s">
        <v>8</v>
      </c>
      <c r="Q2" s="8" t="s">
        <v>7</v>
      </c>
    </row>
    <row r="3" spans="1:17" ht="15.75" customHeight="1">
      <c r="A3" s="2" t="s">
        <v>0</v>
      </c>
      <c r="B3" s="3">
        <v>1</v>
      </c>
      <c r="C3" s="5">
        <v>1.48</v>
      </c>
      <c r="D3" s="5">
        <v>4.0940000000000003</v>
      </c>
      <c r="E3" s="5">
        <v>2.6139999999999999</v>
      </c>
      <c r="F3" s="5">
        <v>0.26402609999999999</v>
      </c>
      <c r="G3" s="5">
        <v>690.16422</v>
      </c>
      <c r="H3" s="5">
        <v>0.97465151999999999</v>
      </c>
      <c r="I3" s="7">
        <f t="shared" ref="I3:L3" si="0">AVERAGE(E3:E5)</f>
        <v>2.575333333333333</v>
      </c>
      <c r="J3" s="7">
        <f t="shared" si="0"/>
        <v>0.21002525333333333</v>
      </c>
      <c r="K3" s="7">
        <f t="shared" si="0"/>
        <v>541.96590333333324</v>
      </c>
      <c r="L3" s="7">
        <f t="shared" si="0"/>
        <v>0.94786870999999984</v>
      </c>
      <c r="M3" s="10" t="s">
        <v>0</v>
      </c>
      <c r="N3" s="11">
        <f>AVERAGE(E3:E5,E9:E11,E15:E17,E21:E23,E27:E29,E33:E35,E39:E41,E45:E47)</f>
        <v>2.0082500000000003</v>
      </c>
      <c r="O3" s="11">
        <f>AVERAGE(F3:F5,F9:F11,F15:F17,F21:F23,F27:F29,F33:F35,F39:F41,F45:F47)</f>
        <v>0.12401918387499999</v>
      </c>
      <c r="P3" s="11">
        <f>AVERAGE(G3:G5,G9:G11,G15:G17,G21:G23,G27:G29,G33:G35,G39:G41,G45:G47)</f>
        <v>267.90794274999996</v>
      </c>
      <c r="Q3" s="11">
        <f>AVERAGE(H3:H5,H9:H11,H15:H17,H21:H23,H27:H29,H33:H35,H39:H41,H45:H47)</f>
        <v>0.54073272895833324</v>
      </c>
    </row>
    <row r="4" spans="1:17" ht="15.75" customHeight="1">
      <c r="A4" s="2" t="s">
        <v>0</v>
      </c>
      <c r="B4" s="3">
        <v>1</v>
      </c>
      <c r="C4" s="5">
        <v>1.3380000000000001</v>
      </c>
      <c r="D4" s="5">
        <v>3.738</v>
      </c>
      <c r="E4" s="5">
        <v>2.4</v>
      </c>
      <c r="F4" s="5">
        <v>0.18267043999999999</v>
      </c>
      <c r="G4" s="5">
        <v>438.40904999999998</v>
      </c>
      <c r="H4" s="5">
        <v>0.66701250999999995</v>
      </c>
      <c r="I4" s="7"/>
      <c r="J4" s="7"/>
      <c r="K4" s="7"/>
      <c r="L4" s="7"/>
      <c r="M4" s="5" t="s">
        <v>12</v>
      </c>
      <c r="N4"/>
      <c r="O4"/>
      <c r="P4"/>
      <c r="Q4"/>
    </row>
    <row r="5" spans="1:17" ht="15.75" customHeight="1">
      <c r="A5" s="2" t="s">
        <v>0</v>
      </c>
      <c r="B5" s="3">
        <v>1</v>
      </c>
      <c r="C5" s="5">
        <v>1.9039999999999999</v>
      </c>
      <c r="D5" s="5">
        <v>4.6159999999999997</v>
      </c>
      <c r="E5" s="5">
        <v>2.7120000000000002</v>
      </c>
      <c r="F5" s="5">
        <v>0.18337922000000001</v>
      </c>
      <c r="G5" s="5">
        <v>497.32443999999998</v>
      </c>
      <c r="H5" s="5">
        <v>1.2019420999999999</v>
      </c>
      <c r="I5" s="7"/>
      <c r="J5" s="7"/>
      <c r="K5" s="7"/>
      <c r="L5" s="7"/>
      <c r="M5" s="5" t="s">
        <v>1</v>
      </c>
      <c r="N5" s="11">
        <f>AVERAGE(E6:E8,E12:E14,E18:E20,E24:E26,E30:E32,E36:E38,E42:E44,E48:E50)</f>
        <v>1.8527916666666666</v>
      </c>
      <c r="O5" s="11">
        <f>AVERAGE(F6:F8,F12:F14,F18:F20,F24:F26,F30:F32,F36:F38,F42:F44,F48:F50)</f>
        <v>0.11076304112500002</v>
      </c>
      <c r="P5" s="11">
        <f>AVERAGE(G6:G8,G12:G14,G18:G20,G24:G26,G30:G32,G36:G38,G42:G44,G48:G50)</f>
        <v>186.57579520833337</v>
      </c>
      <c r="Q5" s="11">
        <f>AVERAGE(H6:H8,H12:H14,H18:H20,H24:H26,H30:H32,H36:H38,H42:H44,H48:H50)</f>
        <v>0.47472333791666671</v>
      </c>
    </row>
    <row r="6" spans="1:17" ht="15.75" customHeight="1">
      <c r="A6" s="3" t="s">
        <v>1</v>
      </c>
      <c r="B6" s="3">
        <v>1</v>
      </c>
      <c r="C6" s="5">
        <v>2.1160000000000001</v>
      </c>
      <c r="D6" s="5">
        <v>4.6269999999999998</v>
      </c>
      <c r="E6" s="5">
        <v>2.5110000000000001</v>
      </c>
      <c r="F6" s="5">
        <v>0.11832525000000001</v>
      </c>
      <c r="G6" s="5">
        <v>297.11470000000003</v>
      </c>
      <c r="H6" s="5">
        <v>0.75396585000000005</v>
      </c>
      <c r="I6" s="7">
        <f t="shared" ref="I6:L6" si="1">AVERAGE(E6:E8)</f>
        <v>1.7943333333333333</v>
      </c>
      <c r="J6" s="7">
        <f t="shared" si="1"/>
        <v>0.12272622</v>
      </c>
      <c r="K6" s="7">
        <f t="shared" si="1"/>
        <v>216.19216333333335</v>
      </c>
      <c r="L6" s="7">
        <f t="shared" si="1"/>
        <v>0.53908091666666669</v>
      </c>
      <c r="M6" s="11" t="s">
        <v>12</v>
      </c>
    </row>
    <row r="7" spans="1:17" ht="15.75" customHeight="1">
      <c r="A7" s="3" t="s">
        <v>1</v>
      </c>
      <c r="B7" s="3">
        <v>1</v>
      </c>
      <c r="C7" s="5">
        <v>2.4849999999999999</v>
      </c>
      <c r="D7" s="5">
        <v>4.2779999999999996</v>
      </c>
      <c r="E7" s="5">
        <v>1.7929999999999999</v>
      </c>
      <c r="F7" s="5">
        <v>0.1146638</v>
      </c>
      <c r="G7" s="5">
        <v>205.59219999999999</v>
      </c>
      <c r="H7" s="5">
        <v>0.52245366999999998</v>
      </c>
      <c r="I7" s="7"/>
      <c r="J7" s="7"/>
      <c r="K7" s="7"/>
      <c r="L7" s="7"/>
    </row>
    <row r="8" spans="1:17" ht="15.75" customHeight="1">
      <c r="A8" s="3" t="s">
        <v>1</v>
      </c>
      <c r="B8" s="3">
        <v>1</v>
      </c>
      <c r="C8" s="5">
        <v>2.298</v>
      </c>
      <c r="D8" s="5">
        <v>2.9710000000000001</v>
      </c>
      <c r="E8" s="5">
        <v>1.079</v>
      </c>
      <c r="F8" s="5">
        <v>0.13518960999999999</v>
      </c>
      <c r="G8" s="5">
        <v>145.86958999999999</v>
      </c>
      <c r="H8" s="5">
        <v>0.34082322999999998</v>
      </c>
      <c r="I8" s="7"/>
      <c r="J8" s="7"/>
      <c r="K8" s="7"/>
      <c r="L8" s="7"/>
    </row>
    <row r="9" spans="1:17" ht="15.75" customHeight="1">
      <c r="A9" s="2" t="s">
        <v>0</v>
      </c>
      <c r="B9" s="3">
        <v>2</v>
      </c>
      <c r="C9" s="5">
        <v>1.4390000000000001</v>
      </c>
      <c r="D9" s="5">
        <v>3.7469999999999999</v>
      </c>
      <c r="E9" s="5">
        <v>2.3079999999999998</v>
      </c>
      <c r="F9" s="5">
        <v>6.4680914000000006E-2</v>
      </c>
      <c r="G9" s="5">
        <v>149.28354999999999</v>
      </c>
      <c r="H9" s="5">
        <v>0.27305238999999998</v>
      </c>
      <c r="I9" s="7">
        <f t="shared" ref="I9:L9" si="2">AVERAGE(E9:E11)</f>
        <v>2.0999999999999996</v>
      </c>
      <c r="J9" s="7">
        <f t="shared" si="2"/>
        <v>7.0911389000000005E-2</v>
      </c>
      <c r="K9" s="7">
        <f t="shared" si="2"/>
        <v>148.54890333333333</v>
      </c>
      <c r="L9" s="7">
        <f t="shared" si="2"/>
        <v>0.2895512566666667</v>
      </c>
    </row>
    <row r="10" spans="1:17" ht="15.75" customHeight="1">
      <c r="A10" s="2" t="s">
        <v>0</v>
      </c>
      <c r="B10" s="3">
        <v>2</v>
      </c>
      <c r="C10" s="5">
        <v>1.9530000000000001</v>
      </c>
      <c r="D10" s="5">
        <v>3.9119999999999999</v>
      </c>
      <c r="E10" s="5">
        <v>2.052</v>
      </c>
      <c r="F10" s="5">
        <v>8.1605814999999998E-2</v>
      </c>
      <c r="G10" s="5">
        <v>167.45513</v>
      </c>
      <c r="H10" s="5">
        <v>0.26556104000000003</v>
      </c>
      <c r="I10" s="7"/>
      <c r="J10" s="7"/>
      <c r="K10" s="7"/>
      <c r="L10" s="7"/>
    </row>
    <row r="11" spans="1:17" ht="15.75" customHeight="1">
      <c r="A11" s="2" t="s">
        <v>0</v>
      </c>
      <c r="B11" s="3">
        <v>2</v>
      </c>
      <c r="C11" s="5">
        <v>1.319</v>
      </c>
      <c r="D11" s="5">
        <v>3.2589999999999999</v>
      </c>
      <c r="E11" s="5">
        <v>1.94</v>
      </c>
      <c r="F11" s="5">
        <v>6.6447437999999998E-2</v>
      </c>
      <c r="G11" s="5">
        <v>128.90803</v>
      </c>
      <c r="H11" s="5">
        <v>0.33004033999999999</v>
      </c>
      <c r="I11" s="7"/>
      <c r="J11" s="7"/>
      <c r="K11" s="7"/>
      <c r="L11" s="7"/>
    </row>
    <row r="12" spans="1:17" ht="15.75" customHeight="1">
      <c r="A12" s="3" t="s">
        <v>1</v>
      </c>
      <c r="B12" s="3">
        <v>2</v>
      </c>
      <c r="C12" s="5">
        <v>1.72</v>
      </c>
      <c r="D12" s="5">
        <v>3.5819999999999999</v>
      </c>
      <c r="E12" s="5">
        <v>1.8620000000000001</v>
      </c>
      <c r="F12" s="5">
        <v>6.1954305000000001E-2</v>
      </c>
      <c r="G12" s="5">
        <v>115.35892</v>
      </c>
      <c r="H12" s="5">
        <v>0.34705752000000001</v>
      </c>
      <c r="I12" s="7">
        <f t="shared" ref="I12:L12" si="3">AVERAGE(E12:E14)</f>
        <v>1.3920000000000001</v>
      </c>
      <c r="J12" s="7">
        <f t="shared" si="3"/>
        <v>6.1337187333333328E-2</v>
      </c>
      <c r="K12" s="7">
        <f t="shared" si="3"/>
        <v>85.578294999999983</v>
      </c>
      <c r="L12" s="7">
        <f t="shared" si="3"/>
        <v>0.30094207333333328</v>
      </c>
    </row>
    <row r="13" spans="1:17" ht="15.75" customHeight="1">
      <c r="A13" s="3" t="s">
        <v>1</v>
      </c>
      <c r="B13" s="3">
        <v>2</v>
      </c>
      <c r="C13" s="5">
        <v>1.887</v>
      </c>
      <c r="D13" s="5">
        <v>3.0990000000000002</v>
      </c>
      <c r="E13" s="5">
        <v>1.212</v>
      </c>
      <c r="F13" s="5">
        <v>6.244425E-2</v>
      </c>
      <c r="G13" s="5">
        <v>75.682430999999994</v>
      </c>
      <c r="H13" s="5">
        <v>0.33352807000000001</v>
      </c>
      <c r="I13" s="7"/>
      <c r="J13" s="7"/>
      <c r="K13" s="7"/>
      <c r="L13" s="7"/>
    </row>
    <row r="14" spans="1:17" ht="15.75" customHeight="1">
      <c r="A14" s="3" t="s">
        <v>1</v>
      </c>
      <c r="B14" s="3">
        <v>2</v>
      </c>
      <c r="C14" s="5">
        <v>1.595</v>
      </c>
      <c r="D14" s="5">
        <v>2.6970000000000001</v>
      </c>
      <c r="E14" s="5">
        <v>1.1020000000000001</v>
      </c>
      <c r="F14" s="5">
        <v>5.9613007000000003E-2</v>
      </c>
      <c r="G14" s="5">
        <v>65.693534</v>
      </c>
      <c r="H14" s="5">
        <v>0.22224062999999999</v>
      </c>
      <c r="I14" s="7"/>
      <c r="J14" s="7"/>
      <c r="K14" s="7"/>
      <c r="L14" s="7"/>
    </row>
    <row r="15" spans="1:17" ht="15.75" customHeight="1">
      <c r="A15" s="2" t="s">
        <v>0</v>
      </c>
      <c r="B15" s="3">
        <v>3</v>
      </c>
      <c r="C15" s="5">
        <v>2.2490000000000001</v>
      </c>
      <c r="D15" s="5">
        <v>3.8410000000000002</v>
      </c>
      <c r="E15" s="5">
        <v>1.5920000000000001</v>
      </c>
      <c r="F15" s="5">
        <v>5.6030891999999999E-2</v>
      </c>
      <c r="G15" s="5">
        <v>89.201179999999994</v>
      </c>
      <c r="H15" s="5">
        <v>0.15491304</v>
      </c>
      <c r="I15" s="7">
        <f t="shared" ref="I15:L15" si="4">AVERAGE(E15:E17)</f>
        <v>1.5006666666666668</v>
      </c>
      <c r="J15" s="7">
        <f t="shared" si="4"/>
        <v>4.8168592000000003E-2</v>
      </c>
      <c r="K15" s="7">
        <f t="shared" si="4"/>
        <v>72.557637</v>
      </c>
      <c r="L15" s="7">
        <f t="shared" si="4"/>
        <v>0.14279320333333334</v>
      </c>
    </row>
    <row r="16" spans="1:17" ht="15.75" customHeight="1">
      <c r="A16" s="2" t="s">
        <v>0</v>
      </c>
      <c r="B16" s="3">
        <v>3</v>
      </c>
      <c r="C16" s="5">
        <v>2.0760000000000001</v>
      </c>
      <c r="D16" s="5">
        <v>3.44</v>
      </c>
      <c r="E16" s="5">
        <v>1.3640000000000001</v>
      </c>
      <c r="F16" s="5">
        <v>4.5661755999999998E-2</v>
      </c>
      <c r="G16" s="5">
        <v>62.282634999999999</v>
      </c>
      <c r="H16" s="5">
        <v>0.16933623</v>
      </c>
      <c r="I16" s="7"/>
      <c r="J16" s="7"/>
      <c r="K16" s="7"/>
      <c r="L16" s="7"/>
    </row>
    <row r="17" spans="1:12" ht="15.75" customHeight="1">
      <c r="A17" s="2" t="s">
        <v>0</v>
      </c>
      <c r="B17" s="3">
        <v>3</v>
      </c>
      <c r="C17" s="5">
        <v>2.7120000000000002</v>
      </c>
      <c r="D17" s="5">
        <v>4.258</v>
      </c>
      <c r="E17" s="5">
        <v>1.546</v>
      </c>
      <c r="F17" s="5">
        <v>4.2813127999999999E-2</v>
      </c>
      <c r="G17" s="5">
        <v>66.189096000000006</v>
      </c>
      <c r="H17" s="5">
        <v>0.10413034</v>
      </c>
      <c r="I17" s="7"/>
      <c r="J17" s="7"/>
      <c r="K17" s="7"/>
      <c r="L17" s="7"/>
    </row>
    <row r="18" spans="1:12" ht="15.75" customHeight="1">
      <c r="A18" s="3" t="s">
        <v>1</v>
      </c>
      <c r="B18" s="3">
        <v>3</v>
      </c>
      <c r="C18" s="5">
        <v>2.3519999999999999</v>
      </c>
      <c r="D18" s="5">
        <v>3.927</v>
      </c>
      <c r="E18" s="5">
        <v>1.575</v>
      </c>
      <c r="F18" s="5">
        <v>7.1900017999999996E-2</v>
      </c>
      <c r="G18" s="5">
        <v>113.24253</v>
      </c>
      <c r="H18" s="5">
        <v>0.27313959999999998</v>
      </c>
      <c r="I18" s="7">
        <f t="shared" ref="I18:L18" si="5">AVERAGE(E18:E20)</f>
        <v>2.1556666666666664</v>
      </c>
      <c r="J18" s="7">
        <f t="shared" si="5"/>
        <v>5.3458363666666668E-2</v>
      </c>
      <c r="K18" s="7">
        <f t="shared" si="5"/>
        <v>105.36760666666667</v>
      </c>
      <c r="L18" s="7">
        <f t="shared" si="5"/>
        <v>0.19028437333333334</v>
      </c>
    </row>
    <row r="19" spans="1:12" ht="15.75" customHeight="1">
      <c r="A19" s="3" t="s">
        <v>1</v>
      </c>
      <c r="B19" s="3">
        <v>3</v>
      </c>
      <c r="C19" s="5">
        <v>1.51</v>
      </c>
      <c r="D19" s="5">
        <v>4.9960000000000004</v>
      </c>
      <c r="E19" s="5">
        <v>3.4860000000000002</v>
      </c>
      <c r="F19" s="5">
        <v>3.7723237999999999E-2</v>
      </c>
      <c r="G19" s="5">
        <v>131.50321</v>
      </c>
      <c r="H19" s="5">
        <v>0.14777048000000001</v>
      </c>
      <c r="I19" s="7"/>
      <c r="J19" s="7"/>
      <c r="K19" s="7"/>
      <c r="L19" s="7"/>
    </row>
    <row r="20" spans="1:12" ht="15.75" customHeight="1">
      <c r="A20" s="3" t="s">
        <v>1</v>
      </c>
      <c r="B20" s="3">
        <v>3</v>
      </c>
      <c r="C20" s="5">
        <v>1.782</v>
      </c>
      <c r="D20" s="5">
        <v>3.1880000000000002</v>
      </c>
      <c r="E20" s="5">
        <v>1.4059999999999999</v>
      </c>
      <c r="F20" s="5">
        <v>5.0751835000000002E-2</v>
      </c>
      <c r="G20" s="5">
        <v>71.357079999999996</v>
      </c>
      <c r="H20" s="5">
        <v>0.14994304</v>
      </c>
      <c r="I20" s="7"/>
      <c r="J20" s="7"/>
      <c r="K20" s="7"/>
      <c r="L20" s="7"/>
    </row>
    <row r="21" spans="1:12" ht="15.75" customHeight="1">
      <c r="A21" s="2" t="s">
        <v>0</v>
      </c>
      <c r="B21" s="3">
        <v>4</v>
      </c>
      <c r="C21" s="5">
        <v>1.381</v>
      </c>
      <c r="D21" s="5">
        <v>4.1980000000000004</v>
      </c>
      <c r="E21" s="5">
        <v>2.8170000000000002</v>
      </c>
      <c r="F21" s="5">
        <v>0.14279037999999999</v>
      </c>
      <c r="G21" s="5">
        <v>402.24050999999997</v>
      </c>
      <c r="H21" s="5">
        <v>1.0616629</v>
      </c>
      <c r="I21" s="7">
        <f t="shared" ref="I21:L21" si="6">AVERAGE(E21:E23)</f>
        <v>2.2109999999999999</v>
      </c>
      <c r="J21" s="7">
        <f t="shared" si="6"/>
        <v>0.11602554</v>
      </c>
      <c r="K21" s="7">
        <f t="shared" si="6"/>
        <v>255.45565999999999</v>
      </c>
      <c r="L21" s="7">
        <f t="shared" si="6"/>
        <v>0.69174630000000004</v>
      </c>
    </row>
    <row r="22" spans="1:12" ht="15.75" customHeight="1">
      <c r="A22" s="2" t="s">
        <v>0</v>
      </c>
      <c r="B22" s="3">
        <v>4</v>
      </c>
      <c r="C22" s="5">
        <v>1.5609999999999999</v>
      </c>
      <c r="D22" s="5">
        <v>3.8290000000000002</v>
      </c>
      <c r="E22" s="5">
        <v>2.2679999999999998</v>
      </c>
      <c r="F22" s="5">
        <v>6.4365800000000001E-2</v>
      </c>
      <c r="G22" s="5">
        <v>145.98163</v>
      </c>
      <c r="H22" s="5">
        <v>0.44584003</v>
      </c>
      <c r="I22" s="7"/>
      <c r="J22" s="7"/>
      <c r="K22" s="7"/>
      <c r="L22" s="7"/>
    </row>
    <row r="23" spans="1:12" ht="15.75" customHeight="1">
      <c r="A23" s="2" t="s">
        <v>0</v>
      </c>
      <c r="B23" s="3">
        <v>4</v>
      </c>
      <c r="C23" s="5">
        <v>1.633</v>
      </c>
      <c r="D23" s="5">
        <v>3.181</v>
      </c>
      <c r="E23" s="5">
        <v>1.548</v>
      </c>
      <c r="F23" s="5">
        <v>0.14092044000000001</v>
      </c>
      <c r="G23" s="5">
        <v>218.14483999999999</v>
      </c>
      <c r="H23" s="5">
        <v>0.56773596999999998</v>
      </c>
      <c r="I23" s="7"/>
      <c r="J23" s="7"/>
      <c r="K23" s="7"/>
      <c r="L23" s="7"/>
    </row>
    <row r="24" spans="1:12" ht="15.75" customHeight="1">
      <c r="A24" s="3" t="s">
        <v>1</v>
      </c>
      <c r="B24" s="3">
        <v>4</v>
      </c>
      <c r="C24" s="5">
        <v>1.151</v>
      </c>
      <c r="D24" s="5">
        <v>2.0009999999999999</v>
      </c>
      <c r="E24" s="5">
        <v>0.85</v>
      </c>
      <c r="F24" s="5">
        <v>0.28412102</v>
      </c>
      <c r="G24" s="5">
        <v>241.50287</v>
      </c>
      <c r="H24" s="5">
        <v>1.1079189</v>
      </c>
      <c r="I24" s="7">
        <f t="shared" ref="I24:L24" si="7">AVERAGE(E24:E26)</f>
        <v>1.0736666666666668</v>
      </c>
      <c r="J24" s="7">
        <f t="shared" si="7"/>
        <v>0.22044733666666669</v>
      </c>
      <c r="K24" s="7">
        <f t="shared" si="7"/>
        <v>230.24144666666666</v>
      </c>
      <c r="L24" s="7">
        <f t="shared" si="7"/>
        <v>0.86177525333333327</v>
      </c>
    </row>
    <row r="25" spans="1:12" ht="15.75" customHeight="1">
      <c r="A25" s="3" t="s">
        <v>1</v>
      </c>
      <c r="B25" s="3">
        <v>4</v>
      </c>
      <c r="C25" s="5">
        <v>1.333</v>
      </c>
      <c r="D25" s="5">
        <v>2.6789999999999998</v>
      </c>
      <c r="E25" s="5">
        <v>1.3460000000000001</v>
      </c>
      <c r="F25" s="5">
        <v>0.19492196000000001</v>
      </c>
      <c r="G25" s="5">
        <v>262.36496</v>
      </c>
      <c r="H25" s="5">
        <v>0.72306316999999998</v>
      </c>
      <c r="I25" s="7"/>
      <c r="J25" s="7"/>
      <c r="K25" s="7"/>
      <c r="L25" s="7"/>
    </row>
    <row r="26" spans="1:12" ht="15.75" customHeight="1">
      <c r="A26" s="3" t="s">
        <v>1</v>
      </c>
      <c r="B26" s="3">
        <v>4</v>
      </c>
      <c r="C26" s="5">
        <v>1.5980000000000001</v>
      </c>
      <c r="D26" s="5">
        <v>2.6230000000000002</v>
      </c>
      <c r="E26" s="5">
        <v>1.0249999999999999</v>
      </c>
      <c r="F26" s="5">
        <v>0.18229903</v>
      </c>
      <c r="G26" s="5">
        <v>186.85650999999999</v>
      </c>
      <c r="H26" s="5">
        <v>0.75434369000000001</v>
      </c>
      <c r="I26" s="7"/>
      <c r="J26" s="7"/>
      <c r="K26" s="7"/>
      <c r="L26" s="7"/>
    </row>
    <row r="27" spans="1:12" ht="16">
      <c r="A27" s="2" t="s">
        <v>0</v>
      </c>
      <c r="B27" s="3">
        <v>5</v>
      </c>
      <c r="C27" s="12">
        <v>1.7190000000000001</v>
      </c>
      <c r="D27" s="12">
        <v>4.3819999999999997</v>
      </c>
      <c r="E27" s="12">
        <v>2.6629999999999998</v>
      </c>
      <c r="F27" s="12">
        <v>9.9963622000000002E-2</v>
      </c>
      <c r="G27" s="12">
        <v>266.20312999999999</v>
      </c>
      <c r="H27" s="12">
        <v>0.58898925999999996</v>
      </c>
      <c r="I27" s="7">
        <f t="shared" ref="I27:L27" si="8">AVERAGE(E27:E29)</f>
        <v>1.8483333333333334</v>
      </c>
      <c r="J27" s="7">
        <f t="shared" si="8"/>
        <v>0.12692247733333331</v>
      </c>
      <c r="K27" s="7">
        <f t="shared" si="8"/>
        <v>223.20829666666668</v>
      </c>
      <c r="L27" s="7">
        <f t="shared" si="8"/>
        <v>0.52014305333333333</v>
      </c>
    </row>
    <row r="28" spans="1:12" ht="16">
      <c r="A28" s="2" t="s">
        <v>0</v>
      </c>
      <c r="B28" s="3">
        <v>5</v>
      </c>
      <c r="C28" s="12">
        <v>1.768</v>
      </c>
      <c r="D28" s="12">
        <v>3.089</v>
      </c>
      <c r="E28" s="12">
        <v>1.321</v>
      </c>
      <c r="F28" s="12">
        <v>0.14547082</v>
      </c>
      <c r="G28" s="12">
        <v>192.16695999999999</v>
      </c>
      <c r="H28" s="12">
        <v>0.40611630999999998</v>
      </c>
      <c r="I28" s="7"/>
      <c r="J28" s="7"/>
      <c r="K28" s="7"/>
      <c r="L28" s="7"/>
    </row>
    <row r="29" spans="1:12" ht="16">
      <c r="A29" s="2" t="s">
        <v>0</v>
      </c>
      <c r="B29" s="3">
        <v>5</v>
      </c>
      <c r="C29" s="12">
        <v>1.86</v>
      </c>
      <c r="D29" s="12">
        <v>3.4209999999999998</v>
      </c>
      <c r="E29" s="12">
        <v>1.5609999999999999</v>
      </c>
      <c r="F29" s="12">
        <v>0.13533298999999999</v>
      </c>
      <c r="G29" s="12">
        <v>211.25479999999999</v>
      </c>
      <c r="H29" s="12">
        <v>0.56532358999999999</v>
      </c>
      <c r="I29" s="7"/>
      <c r="J29" s="7"/>
      <c r="K29" s="7"/>
      <c r="L29" s="7"/>
    </row>
    <row r="30" spans="1:12" ht="15">
      <c r="A30" s="3" t="s">
        <v>1</v>
      </c>
      <c r="B30" s="3">
        <v>5</v>
      </c>
      <c r="C30" s="12">
        <v>1.718</v>
      </c>
      <c r="D30" s="12">
        <v>4.9169999999999998</v>
      </c>
      <c r="E30" s="12">
        <v>3.1989999999999998</v>
      </c>
      <c r="F30" s="12">
        <v>5.9714694999999998E-2</v>
      </c>
      <c r="G30" s="12">
        <v>191.02731</v>
      </c>
      <c r="H30" s="12">
        <v>0.30621483999999999</v>
      </c>
      <c r="I30" s="7">
        <f t="shared" ref="I30:L30" si="9">AVERAGE(E30:E32)</f>
        <v>2.4416666666666669</v>
      </c>
      <c r="J30" s="7">
        <f t="shared" si="9"/>
        <v>8.1169649666666677E-2</v>
      </c>
      <c r="K30" s="7">
        <f t="shared" si="9"/>
        <v>183.74931333333333</v>
      </c>
      <c r="L30" s="7">
        <f t="shared" si="9"/>
        <v>0.35288008999999998</v>
      </c>
    </row>
    <row r="31" spans="1:12" ht="15">
      <c r="A31" s="3" t="s">
        <v>1</v>
      </c>
      <c r="B31" s="3">
        <v>5</v>
      </c>
      <c r="C31" s="12">
        <v>1.889</v>
      </c>
      <c r="D31" s="12">
        <v>4.5540000000000003</v>
      </c>
      <c r="E31" s="12">
        <v>2.665</v>
      </c>
      <c r="F31" s="12">
        <v>7.6160484000000001E-2</v>
      </c>
      <c r="G31" s="12">
        <v>202.96769</v>
      </c>
      <c r="H31" s="12">
        <v>0.37968226999999999</v>
      </c>
      <c r="I31" s="7"/>
      <c r="J31" s="7"/>
      <c r="K31" s="7"/>
      <c r="L31" s="7"/>
    </row>
    <row r="32" spans="1:12" ht="15">
      <c r="A32" s="3" t="s">
        <v>1</v>
      </c>
      <c r="B32" s="3">
        <v>5</v>
      </c>
      <c r="C32" s="12">
        <v>1.6439999999999999</v>
      </c>
      <c r="D32" s="12">
        <v>3.105</v>
      </c>
      <c r="E32" s="12">
        <v>1.4610000000000001</v>
      </c>
      <c r="F32" s="12">
        <v>0.10763377</v>
      </c>
      <c r="G32" s="12">
        <v>157.25294</v>
      </c>
      <c r="H32" s="12">
        <v>0.37274316000000002</v>
      </c>
      <c r="I32" s="7"/>
      <c r="J32" s="7"/>
      <c r="K32" s="7"/>
      <c r="L32" s="7"/>
    </row>
    <row r="33" spans="1:12" ht="15.75" customHeight="1">
      <c r="A33" s="2" t="s">
        <v>0</v>
      </c>
      <c r="B33" s="3">
        <v>6</v>
      </c>
      <c r="C33" s="5">
        <v>2.0059999999999998</v>
      </c>
      <c r="D33" s="5">
        <v>3.8039999999999998</v>
      </c>
      <c r="E33" s="5">
        <v>1.798</v>
      </c>
      <c r="F33" s="5">
        <v>2.4020363999999999E-2</v>
      </c>
      <c r="G33" s="5">
        <v>43.188614999999999</v>
      </c>
      <c r="H33" s="5">
        <v>7.9563684999999995E-2</v>
      </c>
      <c r="I33" s="7">
        <f t="shared" ref="I33:L33" si="10">AVERAGE(E33:E35)</f>
        <v>1.4646666666666668</v>
      </c>
      <c r="J33" s="7">
        <f t="shared" si="10"/>
        <v>2.9590401999999998E-2</v>
      </c>
      <c r="K33" s="7">
        <f t="shared" si="10"/>
        <v>32.454591666666666</v>
      </c>
      <c r="L33" s="7">
        <f t="shared" si="10"/>
        <v>9.9722241666666656E-2</v>
      </c>
    </row>
    <row r="34" spans="1:12" ht="15.75" customHeight="1">
      <c r="A34" s="2" t="s">
        <v>0</v>
      </c>
      <c r="B34" s="3">
        <v>6</v>
      </c>
      <c r="C34" s="5">
        <v>2.5859999999999999</v>
      </c>
      <c r="D34" s="5">
        <v>2.9609999999999999</v>
      </c>
      <c r="E34" s="5">
        <v>0.375</v>
      </c>
      <c r="F34" s="5">
        <v>4.8557128999999997E-2</v>
      </c>
      <c r="G34" s="5">
        <v>18.208922999999999</v>
      </c>
      <c r="H34" s="5">
        <v>0.11733282</v>
      </c>
      <c r="I34" s="7"/>
      <c r="J34" s="7"/>
      <c r="K34" s="7"/>
      <c r="L34" s="7"/>
    </row>
    <row r="35" spans="1:12" ht="15.75" customHeight="1">
      <c r="A35" s="2" t="s">
        <v>0</v>
      </c>
      <c r="B35" s="3">
        <v>6</v>
      </c>
      <c r="C35" s="5">
        <v>3.0110000000000001</v>
      </c>
      <c r="D35" s="5">
        <v>5.2320000000000002</v>
      </c>
      <c r="E35" s="5">
        <v>2.2210000000000001</v>
      </c>
      <c r="F35" s="5">
        <v>1.6193712999999998E-2</v>
      </c>
      <c r="G35" s="5">
        <v>35.966237</v>
      </c>
      <c r="H35" s="5">
        <v>0.10227022</v>
      </c>
      <c r="I35" s="7"/>
      <c r="J35" s="7"/>
      <c r="K35" s="7"/>
      <c r="L35" s="7"/>
    </row>
    <row r="36" spans="1:12" ht="15.75" customHeight="1">
      <c r="A36" s="3" t="s">
        <v>1</v>
      </c>
      <c r="B36" s="3">
        <v>6</v>
      </c>
      <c r="C36" s="5">
        <v>1.7569999999999999</v>
      </c>
      <c r="D36" s="5">
        <v>4.9560000000000004</v>
      </c>
      <c r="E36" s="5">
        <v>3.1989999999999998</v>
      </c>
      <c r="F36" s="5">
        <v>0.11475454</v>
      </c>
      <c r="G36" s="5">
        <v>367.09976</v>
      </c>
      <c r="H36" s="5">
        <v>0.71919029999999995</v>
      </c>
      <c r="I36" s="7">
        <f t="shared" ref="I36:L36" si="11">AVERAGE(E36:E38)</f>
        <v>2.4426666666666663</v>
      </c>
      <c r="J36" s="7">
        <f t="shared" si="11"/>
        <v>8.9486925666666675E-2</v>
      </c>
      <c r="K36" s="7">
        <f t="shared" si="11"/>
        <v>228.12523666666667</v>
      </c>
      <c r="L36" s="7">
        <f t="shared" si="11"/>
        <v>0.41258795666666664</v>
      </c>
    </row>
    <row r="37" spans="1:12" ht="15.75" customHeight="1">
      <c r="A37" s="3" t="s">
        <v>1</v>
      </c>
      <c r="B37" s="3">
        <v>6</v>
      </c>
      <c r="C37" s="5">
        <v>1.6970000000000001</v>
      </c>
      <c r="D37" s="5">
        <v>3.6280000000000001</v>
      </c>
      <c r="E37" s="5">
        <v>1.931</v>
      </c>
      <c r="F37" s="5">
        <v>7.7042567000000006E-2</v>
      </c>
      <c r="G37" s="5">
        <v>148.76920000000001</v>
      </c>
      <c r="H37" s="5">
        <v>0.29433477000000002</v>
      </c>
      <c r="I37" s="7"/>
      <c r="J37" s="7"/>
      <c r="K37" s="7"/>
      <c r="L37" s="7"/>
    </row>
    <row r="38" spans="1:12" ht="15.75" customHeight="1">
      <c r="A38" s="3" t="s">
        <v>1</v>
      </c>
      <c r="B38" s="3">
        <v>6</v>
      </c>
      <c r="C38" s="5">
        <v>1.605</v>
      </c>
      <c r="D38" s="5">
        <v>3.8029999999999999</v>
      </c>
      <c r="E38" s="5">
        <v>2.198</v>
      </c>
      <c r="F38" s="5">
        <v>7.6663670000000003E-2</v>
      </c>
      <c r="G38" s="5">
        <v>168.50675000000001</v>
      </c>
      <c r="H38" s="5">
        <v>0.22423879999999999</v>
      </c>
      <c r="I38" s="7"/>
      <c r="J38" s="7"/>
      <c r="K38" s="7"/>
      <c r="L38" s="7"/>
    </row>
    <row r="39" spans="1:12" ht="15.75" customHeight="1">
      <c r="A39" s="2" t="s">
        <v>0</v>
      </c>
      <c r="B39" s="3">
        <v>7</v>
      </c>
      <c r="C39" s="5">
        <v>1.4830000000000001</v>
      </c>
      <c r="D39" s="5">
        <v>3.8740000000000001</v>
      </c>
      <c r="E39" s="5">
        <v>2.391</v>
      </c>
      <c r="F39" s="5">
        <v>0.26681358999999999</v>
      </c>
      <c r="G39" s="5">
        <v>637.95128999999997</v>
      </c>
      <c r="H39" s="5">
        <v>1.0928199000000001</v>
      </c>
      <c r="I39" s="7">
        <f t="shared" ref="I39:L39" si="12">AVERAGE(E39:E41)</f>
        <v>2.2666666666666662</v>
      </c>
      <c r="J39" s="7">
        <f t="shared" si="12"/>
        <v>0.27851994333333335</v>
      </c>
      <c r="K39" s="7">
        <f t="shared" si="12"/>
        <v>631.59811666666667</v>
      </c>
      <c r="L39" s="7">
        <f t="shared" si="12"/>
        <v>1.0930330666666668</v>
      </c>
    </row>
    <row r="40" spans="1:12" ht="15.75" customHeight="1">
      <c r="A40" s="2" t="s">
        <v>0</v>
      </c>
      <c r="B40" s="3">
        <v>7</v>
      </c>
      <c r="C40" s="5">
        <v>1.788</v>
      </c>
      <c r="D40" s="5">
        <v>4.1319999999999997</v>
      </c>
      <c r="E40" s="5">
        <v>2.3439999999999999</v>
      </c>
      <c r="F40" s="5">
        <v>0.29527629999999999</v>
      </c>
      <c r="G40" s="5">
        <v>692.12764000000004</v>
      </c>
      <c r="H40" s="5">
        <v>1.1087254</v>
      </c>
      <c r="I40" s="7"/>
      <c r="J40" s="7"/>
      <c r="K40" s="7"/>
      <c r="L40" s="7"/>
    </row>
    <row r="41" spans="1:12" ht="15.75" customHeight="1">
      <c r="A41" s="2" t="s">
        <v>0</v>
      </c>
      <c r="B41" s="3">
        <v>7</v>
      </c>
      <c r="C41" s="5">
        <v>1.5029999999999999</v>
      </c>
      <c r="D41" s="5">
        <v>3.5680000000000001</v>
      </c>
      <c r="E41" s="5">
        <v>2.0649999999999999</v>
      </c>
      <c r="F41" s="5">
        <v>0.27346994000000002</v>
      </c>
      <c r="G41" s="5">
        <v>564.71541999999999</v>
      </c>
      <c r="H41" s="5">
        <v>1.0775539000000001</v>
      </c>
      <c r="I41" s="7"/>
      <c r="J41" s="7"/>
      <c r="K41" s="7"/>
      <c r="L41" s="7"/>
    </row>
    <row r="42" spans="1:12" ht="15.75" customHeight="1">
      <c r="A42" s="3" t="s">
        <v>1</v>
      </c>
      <c r="B42" s="3">
        <v>7</v>
      </c>
      <c r="C42" s="5">
        <v>1.335</v>
      </c>
      <c r="D42" s="5">
        <v>3.1030000000000002</v>
      </c>
      <c r="E42" s="5">
        <v>1.768</v>
      </c>
      <c r="F42" s="5">
        <v>0.15592421000000001</v>
      </c>
      <c r="G42" s="5">
        <v>275.67401000000001</v>
      </c>
      <c r="H42" s="5">
        <v>0.44585454000000002</v>
      </c>
      <c r="I42" s="7">
        <f t="shared" ref="I42:L42" si="13">AVERAGE(E42:E44)</f>
        <v>2.0573333333333332</v>
      </c>
      <c r="J42" s="7">
        <f t="shared" si="13"/>
        <v>0.14701617333333336</v>
      </c>
      <c r="K42" s="7">
        <f t="shared" si="13"/>
        <v>297.18962000000005</v>
      </c>
      <c r="L42" s="7">
        <f t="shared" si="13"/>
        <v>0.5216132166666666</v>
      </c>
    </row>
    <row r="43" spans="1:12" ht="15.75" customHeight="1">
      <c r="A43" s="3" t="s">
        <v>1</v>
      </c>
      <c r="B43" s="3">
        <v>7</v>
      </c>
      <c r="C43" s="5">
        <v>1.1679999999999999</v>
      </c>
      <c r="D43" s="5">
        <v>3.0059999999999998</v>
      </c>
      <c r="E43" s="5">
        <v>1.8380000000000001</v>
      </c>
      <c r="F43" s="5">
        <v>0.15897544999999999</v>
      </c>
      <c r="G43" s="5">
        <v>292.19688000000002</v>
      </c>
      <c r="H43" s="5">
        <v>0.59653871999999997</v>
      </c>
      <c r="I43" s="7"/>
      <c r="J43" s="7"/>
      <c r="K43" s="7"/>
      <c r="L43" s="7"/>
    </row>
    <row r="44" spans="1:12" ht="15.75" customHeight="1">
      <c r="A44" s="3" t="s">
        <v>1</v>
      </c>
      <c r="B44" s="3">
        <v>7</v>
      </c>
      <c r="C44" s="5">
        <v>1.47</v>
      </c>
      <c r="D44" s="5">
        <v>4.0359999999999996</v>
      </c>
      <c r="E44" s="5">
        <v>2.5659999999999998</v>
      </c>
      <c r="F44" s="5">
        <v>0.12614886</v>
      </c>
      <c r="G44" s="5">
        <v>323.69797</v>
      </c>
      <c r="H44" s="5">
        <v>0.52244639000000004</v>
      </c>
      <c r="I44" s="7"/>
      <c r="J44" s="7"/>
      <c r="K44" s="7"/>
      <c r="L44" s="7"/>
    </row>
    <row r="45" spans="1:12" ht="15.75" customHeight="1">
      <c r="A45" s="2" t="s">
        <v>0</v>
      </c>
      <c r="B45" s="3">
        <v>8</v>
      </c>
      <c r="C45" s="5">
        <v>2.1589999999999998</v>
      </c>
      <c r="D45" s="5">
        <v>4.4779999999999998</v>
      </c>
      <c r="E45" s="5">
        <v>2.319</v>
      </c>
      <c r="F45" s="5">
        <v>0.13425655</v>
      </c>
      <c r="G45" s="5">
        <v>311.34095000000002</v>
      </c>
      <c r="H45" s="5">
        <v>0.57890390999999997</v>
      </c>
      <c r="I45" s="7">
        <f t="shared" ref="I45:L45" si="14">AVERAGE(E45:E47)</f>
        <v>2.0993333333333335</v>
      </c>
      <c r="J45" s="7">
        <f t="shared" si="14"/>
        <v>0.111989874</v>
      </c>
      <c r="K45" s="7">
        <f t="shared" si="14"/>
        <v>237.47443333333334</v>
      </c>
      <c r="L45" s="7">
        <f t="shared" si="14"/>
        <v>0.54100400000000004</v>
      </c>
    </row>
    <row r="46" spans="1:12" ht="15.75" customHeight="1">
      <c r="A46" s="2" t="s">
        <v>0</v>
      </c>
      <c r="B46" s="3">
        <v>8</v>
      </c>
      <c r="C46" s="5">
        <v>1.7250000000000001</v>
      </c>
      <c r="D46" s="5">
        <v>3.7029999999999998</v>
      </c>
      <c r="E46" s="5">
        <v>1.978</v>
      </c>
      <c r="F46" s="5">
        <v>0.11067394999999999</v>
      </c>
      <c r="G46" s="5">
        <v>218.91307</v>
      </c>
      <c r="H46" s="5">
        <v>0.38528442000000002</v>
      </c>
      <c r="I46" s="7"/>
      <c r="J46" s="7"/>
      <c r="K46" s="7"/>
      <c r="L46" s="7"/>
    </row>
    <row r="47" spans="1:12" ht="15.75" customHeight="1">
      <c r="A47" s="2" t="s">
        <v>0</v>
      </c>
      <c r="B47" s="3">
        <v>8</v>
      </c>
      <c r="C47" s="5">
        <v>1.954</v>
      </c>
      <c r="D47" s="5">
        <v>3.9550000000000001</v>
      </c>
      <c r="E47" s="5">
        <v>2.0009999999999999</v>
      </c>
      <c r="F47" s="5">
        <v>9.1039122E-2</v>
      </c>
      <c r="G47" s="5">
        <v>182.16927999999999</v>
      </c>
      <c r="H47" s="5">
        <v>0.65882366999999997</v>
      </c>
      <c r="I47" s="7"/>
      <c r="J47" s="7"/>
      <c r="K47" s="7"/>
      <c r="L47" s="7"/>
    </row>
    <row r="48" spans="1:12" ht="15.75" customHeight="1">
      <c r="A48" s="3" t="s">
        <v>1</v>
      </c>
      <c r="B48" s="3">
        <v>8</v>
      </c>
      <c r="C48" s="5">
        <v>1.982</v>
      </c>
      <c r="D48" s="5">
        <v>4.2939999999999996</v>
      </c>
      <c r="E48" s="5">
        <v>2.3119999999999998</v>
      </c>
      <c r="F48" s="5">
        <v>7.6225847999999999E-2</v>
      </c>
      <c r="G48" s="5">
        <v>176.23416</v>
      </c>
      <c r="H48" s="5">
        <v>0.63304358999999999</v>
      </c>
      <c r="I48" s="7">
        <f t="shared" ref="I48:L48" si="15">AVERAGE(E48:E50)</f>
        <v>1.4649999999999999</v>
      </c>
      <c r="J48" s="7">
        <f t="shared" si="15"/>
        <v>0.11046247266666669</v>
      </c>
      <c r="K48" s="7">
        <f t="shared" si="15"/>
        <v>146.16267999999999</v>
      </c>
      <c r="L48" s="7">
        <f t="shared" si="15"/>
        <v>0.61862282333333329</v>
      </c>
    </row>
    <row r="49" spans="1:12" ht="15.75" customHeight="1">
      <c r="A49" s="3" t="s">
        <v>1</v>
      </c>
      <c r="B49" s="3">
        <v>8</v>
      </c>
      <c r="C49" s="5">
        <v>2.1459999999999999</v>
      </c>
      <c r="D49" s="5">
        <v>3.2759999999999998</v>
      </c>
      <c r="E49" s="5">
        <v>1.1299999999999999</v>
      </c>
      <c r="F49" s="5">
        <v>0.10782434</v>
      </c>
      <c r="G49" s="5">
        <v>121.8415</v>
      </c>
      <c r="H49" s="5">
        <v>0.56284588999999996</v>
      </c>
      <c r="I49" s="7"/>
      <c r="J49" s="7"/>
      <c r="K49" s="7"/>
      <c r="L49" s="7"/>
    </row>
    <row r="50" spans="1:12" ht="15.75" customHeight="1">
      <c r="A50" s="3" t="s">
        <v>1</v>
      </c>
      <c r="B50" s="3">
        <v>8</v>
      </c>
      <c r="C50" s="5">
        <v>1.8069999999999999</v>
      </c>
      <c r="D50" s="5">
        <v>2.76</v>
      </c>
      <c r="E50" s="5">
        <v>0.95299999999999996</v>
      </c>
      <c r="F50" s="5">
        <v>0.14733723000000001</v>
      </c>
      <c r="G50" s="5">
        <v>140.41238000000001</v>
      </c>
      <c r="H50" s="5">
        <v>0.65997899000000004</v>
      </c>
      <c r="I50" s="7"/>
      <c r="J50" s="7"/>
      <c r="K50" s="7"/>
      <c r="L50" s="7"/>
    </row>
  </sheetData>
  <mergeCells count="66">
    <mergeCell ref="L27:L29"/>
    <mergeCell ref="I1:L1"/>
    <mergeCell ref="L18:L20"/>
    <mergeCell ref="L12:L14"/>
    <mergeCell ref="L3:L5"/>
    <mergeCell ref="L6:L8"/>
    <mergeCell ref="L9:L11"/>
    <mergeCell ref="I6:I8"/>
    <mergeCell ref="I9:I11"/>
    <mergeCell ref="I27:I29"/>
    <mergeCell ref="I24:I26"/>
    <mergeCell ref="M1:Q1"/>
    <mergeCell ref="L15:L17"/>
    <mergeCell ref="L21:L23"/>
    <mergeCell ref="L24:L26"/>
    <mergeCell ref="K30:K32"/>
    <mergeCell ref="K39:K41"/>
    <mergeCell ref="J39:J41"/>
    <mergeCell ref="L39:L41"/>
    <mergeCell ref="L30:L32"/>
    <mergeCell ref="L33:L35"/>
    <mergeCell ref="L36:L38"/>
    <mergeCell ref="L48:L50"/>
    <mergeCell ref="J42:J44"/>
    <mergeCell ref="J45:J47"/>
    <mergeCell ref="L42:L44"/>
    <mergeCell ref="L45:L47"/>
    <mergeCell ref="J48:J50"/>
    <mergeCell ref="K42:K44"/>
    <mergeCell ref="K45:K47"/>
    <mergeCell ref="K48:K50"/>
    <mergeCell ref="I36:I38"/>
    <mergeCell ref="I30:I32"/>
    <mergeCell ref="I33:I35"/>
    <mergeCell ref="J36:J38"/>
    <mergeCell ref="K36:K38"/>
    <mergeCell ref="K6:K8"/>
    <mergeCell ref="J12:J14"/>
    <mergeCell ref="K9:K11"/>
    <mergeCell ref="J27:J29"/>
    <mergeCell ref="J6:J8"/>
    <mergeCell ref="J9:J11"/>
    <mergeCell ref="J30:J32"/>
    <mergeCell ref="K27:K29"/>
    <mergeCell ref="J33:J35"/>
    <mergeCell ref="K33:K35"/>
    <mergeCell ref="K24:K26"/>
    <mergeCell ref="J24:J26"/>
    <mergeCell ref="I48:I50"/>
    <mergeCell ref="K21:K23"/>
    <mergeCell ref="I21:I23"/>
    <mergeCell ref="J21:J23"/>
    <mergeCell ref="I42:I44"/>
    <mergeCell ref="I45:I47"/>
    <mergeCell ref="I39:I41"/>
    <mergeCell ref="I3:I5"/>
    <mergeCell ref="K18:K20"/>
    <mergeCell ref="K12:K14"/>
    <mergeCell ref="J3:J5"/>
    <mergeCell ref="K3:K5"/>
    <mergeCell ref="I12:I14"/>
    <mergeCell ref="I15:I17"/>
    <mergeCell ref="K15:K17"/>
    <mergeCell ref="J15:J17"/>
    <mergeCell ref="I18:I20"/>
    <mergeCell ref="J18:J2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3" sqref="M3:M6"/>
    </sheetView>
  </sheetViews>
  <sheetFormatPr baseColWidth="10" defaultColWidth="14.5" defaultRowHeight="15.75" customHeight="1" x14ac:dyDescent="0"/>
  <cols>
    <col min="1" max="1" width="16" style="4" customWidth="1"/>
    <col min="2" max="2" width="10.5" style="4" customWidth="1"/>
    <col min="3" max="5" width="8.5" style="11" customWidth="1"/>
    <col min="6" max="6" width="12" style="11" customWidth="1"/>
    <col min="7" max="7" width="9.83203125" style="11" customWidth="1"/>
    <col min="8" max="8" width="12" style="11" customWidth="1"/>
    <col min="9" max="12" width="14.5" style="11"/>
    <col min="13" max="13" width="17.83203125" style="11" customWidth="1"/>
    <col min="14" max="17" width="14.5" style="11"/>
  </cols>
  <sheetData>
    <row r="1" spans="1:17" s="1" customFormat="1" ht="15.75" customHeight="1">
      <c r="A1" s="3"/>
      <c r="B1" s="3"/>
      <c r="C1" s="5"/>
      <c r="D1" s="5"/>
      <c r="E1" s="5"/>
      <c r="F1" s="5"/>
      <c r="G1" s="5"/>
      <c r="H1" s="5"/>
      <c r="I1" s="6" t="s">
        <v>11</v>
      </c>
      <c r="J1" s="7"/>
      <c r="K1" s="7"/>
      <c r="L1" s="7"/>
      <c r="M1" s="6" t="s">
        <v>10</v>
      </c>
      <c r="N1" s="7"/>
      <c r="O1" s="7"/>
      <c r="P1" s="7"/>
      <c r="Q1" s="7"/>
    </row>
    <row r="2" spans="1:17" s="4" customFormat="1" ht="15.75" customHeight="1">
      <c r="A2" s="2" t="s">
        <v>9</v>
      </c>
      <c r="B2" s="3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8</v>
      </c>
      <c r="H2" s="8" t="s">
        <v>7</v>
      </c>
      <c r="I2" s="8" t="s">
        <v>5</v>
      </c>
      <c r="J2" s="8" t="s">
        <v>6</v>
      </c>
      <c r="K2" s="9" t="s">
        <v>8</v>
      </c>
      <c r="L2" s="8" t="s">
        <v>7</v>
      </c>
      <c r="M2" s="8" t="s">
        <v>9</v>
      </c>
      <c r="N2" s="8" t="s">
        <v>5</v>
      </c>
      <c r="O2" s="8" t="s">
        <v>6</v>
      </c>
      <c r="P2" s="9" t="s">
        <v>8</v>
      </c>
      <c r="Q2" s="8" t="s">
        <v>7</v>
      </c>
    </row>
    <row r="3" spans="1:17" ht="15.75" customHeight="1">
      <c r="A3" s="2" t="s">
        <v>0</v>
      </c>
      <c r="B3" s="3">
        <v>1</v>
      </c>
      <c r="C3" s="5">
        <v>1.4339999999999999</v>
      </c>
      <c r="D3" s="5">
        <v>4.6120000000000001</v>
      </c>
      <c r="E3" s="5">
        <v>3.1779999999999999</v>
      </c>
      <c r="F3" s="5">
        <v>0.10045564</v>
      </c>
      <c r="G3" s="5">
        <v>319.24802</v>
      </c>
      <c r="H3" s="5">
        <v>0.41788012000000002</v>
      </c>
      <c r="I3" s="7">
        <f t="shared" ref="I3:L3" si="0">AVERAGE(E3:E5)</f>
        <v>3.968666666666667</v>
      </c>
      <c r="J3" s="7">
        <f t="shared" si="0"/>
        <v>7.9872816999999999E-2</v>
      </c>
      <c r="K3" s="7">
        <f t="shared" si="0"/>
        <v>308.36163666666664</v>
      </c>
      <c r="L3" s="7">
        <f t="shared" si="0"/>
        <v>0.31032017666666667</v>
      </c>
      <c r="M3" s="10" t="s">
        <v>0</v>
      </c>
      <c r="N3" s="11">
        <f>AVERAGE(E3:E5,E9:E11,E15:E17,E21:E23,E27:E29,E33:E35,E39:E41,E45:E47)</f>
        <v>2.6993478260869566</v>
      </c>
      <c r="O3" s="11">
        <f>AVERAGE(F3:F5,F9:F11,F15:F17,F21:F23,F27:F29,F33:F35,F39:F41,F45:F47)</f>
        <v>4.803228991304348E-2</v>
      </c>
      <c r="P3" s="11">
        <f>AVERAGE(G3:G5,G9:G11,G15:G17,G21:G23,G27:G29,G33:G35,G39:G41,G45:G47)</f>
        <v>123.19572993986954</v>
      </c>
      <c r="Q3" s="11">
        <f>AVERAGE(H3:H5,H9:H11,H15:H17,H21:H23,H27:H29,H33:H35,H39:H41,H45:H47)</f>
        <v>0.18395370400000002</v>
      </c>
    </row>
    <row r="4" spans="1:17" ht="15.75" customHeight="1">
      <c r="A4" s="2" t="s">
        <v>0</v>
      </c>
      <c r="B4" s="3">
        <v>1</v>
      </c>
      <c r="C4" s="5">
        <v>1.294</v>
      </c>
      <c r="D4" s="5">
        <v>5.851</v>
      </c>
      <c r="E4" s="5">
        <v>4.5570000000000004</v>
      </c>
      <c r="F4" s="5">
        <v>6.5774116999999993E-2</v>
      </c>
      <c r="G4" s="5">
        <v>299.73264999999998</v>
      </c>
      <c r="H4" s="5">
        <v>0.26882352999999998</v>
      </c>
      <c r="I4" s="7"/>
      <c r="J4" s="7"/>
      <c r="K4" s="7"/>
      <c r="L4" s="7"/>
      <c r="M4" s="5" t="s">
        <v>12</v>
      </c>
    </row>
    <row r="5" spans="1:17" ht="15.75" customHeight="1">
      <c r="A5" s="2" t="s">
        <v>0</v>
      </c>
      <c r="B5" s="3">
        <v>1</v>
      </c>
      <c r="C5" s="5">
        <v>1.77</v>
      </c>
      <c r="D5" s="5">
        <v>5.9409999999999998</v>
      </c>
      <c r="E5" s="5">
        <v>4.1710000000000003</v>
      </c>
      <c r="F5" s="5">
        <v>7.3388694000000004E-2</v>
      </c>
      <c r="G5" s="5">
        <v>306.10424</v>
      </c>
      <c r="H5" s="5">
        <v>0.24425688000000001</v>
      </c>
      <c r="I5" s="7"/>
      <c r="J5" s="7"/>
      <c r="K5" s="7"/>
      <c r="L5" s="7"/>
      <c r="M5" s="5" t="s">
        <v>1</v>
      </c>
      <c r="N5" s="11">
        <f>AVERAGE(E6:E8,E12:E14,E18:E20,E24:E26,E30:E32,E36:E38,E42:E44,E48:E50)</f>
        <v>2.2226666666666666</v>
      </c>
      <c r="O5" s="11">
        <f>AVERAGE(F6:F8,F12:F14,F18:F20,F24:F26,F30:F32,F36:F38,F42:F44,F48:F50)</f>
        <v>3.8693424375000007E-2</v>
      </c>
      <c r="P5" s="11">
        <f>AVERAGE(G6:G8,G12:G14,G18:G20,G24:G26,G30:G32,G36:G38,G42:G44,G48:G50)</f>
        <v>78.49077370833335</v>
      </c>
      <c r="Q5" s="11">
        <f>AVERAGE(H6:H8,H12:H14,H18:H20,H24:H26,H30:H32,H36:H38,H42:H44,H48:H50)</f>
        <v>0.14288675187500002</v>
      </c>
    </row>
    <row r="6" spans="1:17" ht="15.75" customHeight="1">
      <c r="A6" s="3" t="s">
        <v>1</v>
      </c>
      <c r="B6" s="3">
        <v>1</v>
      </c>
      <c r="C6" s="5">
        <v>2.0539999999999998</v>
      </c>
      <c r="D6" s="5">
        <v>3.6240000000000001</v>
      </c>
      <c r="E6" s="5">
        <v>1.57</v>
      </c>
      <c r="F6" s="5">
        <v>7.0109493999999994E-2</v>
      </c>
      <c r="G6" s="5">
        <v>110.07191</v>
      </c>
      <c r="H6" s="5">
        <v>0.28823124999999999</v>
      </c>
      <c r="I6" s="7">
        <f t="shared" ref="I6:L6" si="1">AVERAGE(E6:E8)</f>
        <v>2.3973333333333335</v>
      </c>
      <c r="J6" s="7">
        <f t="shared" si="1"/>
        <v>4.7739631333333331E-2</v>
      </c>
      <c r="K6" s="7">
        <f t="shared" si="1"/>
        <v>105.150936</v>
      </c>
      <c r="L6" s="7">
        <f t="shared" si="1"/>
        <v>0.20954192000000002</v>
      </c>
      <c r="M6" s="11" t="s">
        <v>12</v>
      </c>
    </row>
    <row r="7" spans="1:17" ht="15.75" customHeight="1">
      <c r="A7" s="3" t="s">
        <v>1</v>
      </c>
      <c r="B7" s="3">
        <v>1</v>
      </c>
      <c r="C7" s="5">
        <v>2.298</v>
      </c>
      <c r="D7" s="5">
        <v>5.13</v>
      </c>
      <c r="E7" s="5">
        <v>2.8319999999999999</v>
      </c>
      <c r="F7" s="5">
        <v>3.3468386000000003E-2</v>
      </c>
      <c r="G7" s="5">
        <v>94.782467999999994</v>
      </c>
      <c r="H7" s="5">
        <v>0.20945957000000001</v>
      </c>
      <c r="I7" s="7"/>
      <c r="J7" s="7"/>
      <c r="K7" s="7"/>
      <c r="L7" s="7"/>
    </row>
    <row r="8" spans="1:17" ht="15.75" customHeight="1">
      <c r="A8" s="3" t="s">
        <v>1</v>
      </c>
      <c r="B8" s="3">
        <v>1</v>
      </c>
      <c r="C8" s="5">
        <v>1.9530000000000001</v>
      </c>
      <c r="D8" s="5">
        <v>4.7430000000000003</v>
      </c>
      <c r="E8" s="5">
        <v>2.79</v>
      </c>
      <c r="F8" s="5">
        <v>3.9641014000000002E-2</v>
      </c>
      <c r="G8" s="5">
        <v>110.59842999999999</v>
      </c>
      <c r="H8" s="5">
        <v>0.13093494</v>
      </c>
      <c r="I8" s="7"/>
      <c r="J8" s="7"/>
      <c r="K8" s="7"/>
      <c r="L8" s="7"/>
    </row>
    <row r="9" spans="1:17" ht="15.75" customHeight="1">
      <c r="A9" s="2" t="s">
        <v>0</v>
      </c>
      <c r="B9" s="3">
        <v>2</v>
      </c>
      <c r="C9" s="5">
        <v>2.0070000000000001</v>
      </c>
      <c r="D9" s="5">
        <v>3.0190000000000001</v>
      </c>
      <c r="E9" s="5">
        <v>1.012</v>
      </c>
      <c r="F9" s="5">
        <v>2.3500516999999999E-2</v>
      </c>
      <c r="G9" s="5">
        <v>23.782523000000001</v>
      </c>
      <c r="H9" s="5">
        <v>0.15441167</v>
      </c>
      <c r="I9" s="7">
        <f t="shared" ref="I9:L9" si="2">AVERAGE(E9:E11)</f>
        <v>1.9159999999999997</v>
      </c>
      <c r="J9" s="7">
        <f t="shared" si="2"/>
        <v>3.0862839333333333E-2</v>
      </c>
      <c r="K9" s="7">
        <f t="shared" si="2"/>
        <v>63.520434333333334</v>
      </c>
      <c r="L9" s="7">
        <f t="shared" si="2"/>
        <v>0.16145978</v>
      </c>
    </row>
    <row r="10" spans="1:17" ht="15.75" customHeight="1">
      <c r="A10" s="2" t="s">
        <v>0</v>
      </c>
      <c r="B10" s="3">
        <v>2</v>
      </c>
      <c r="C10" s="5">
        <v>2.3250000000000002</v>
      </c>
      <c r="D10" s="5">
        <v>4.992</v>
      </c>
      <c r="E10" s="5">
        <v>2.6669999999999998</v>
      </c>
      <c r="F10" s="5">
        <v>3.9859035000000001E-2</v>
      </c>
      <c r="G10" s="5">
        <v>106.30405</v>
      </c>
      <c r="H10" s="5">
        <v>0.20074026</v>
      </c>
      <c r="I10" s="7"/>
      <c r="J10" s="7"/>
      <c r="K10" s="7"/>
      <c r="L10" s="7"/>
    </row>
    <row r="11" spans="1:17" ht="15.75" customHeight="1">
      <c r="A11" s="2" t="s">
        <v>0</v>
      </c>
      <c r="B11" s="3">
        <v>2</v>
      </c>
      <c r="C11" s="5">
        <v>1.7509999999999999</v>
      </c>
      <c r="D11" s="5">
        <v>3.82</v>
      </c>
      <c r="E11" s="5">
        <v>2.069</v>
      </c>
      <c r="F11" s="5">
        <v>2.9228965999999999E-2</v>
      </c>
      <c r="G11" s="5">
        <v>60.474730000000001</v>
      </c>
      <c r="H11" s="5">
        <v>0.12922740999999999</v>
      </c>
      <c r="I11" s="7"/>
      <c r="J11" s="7"/>
      <c r="K11" s="7"/>
      <c r="L11" s="7"/>
    </row>
    <row r="12" spans="1:17" ht="15.75" customHeight="1">
      <c r="A12" s="3" t="s">
        <v>1</v>
      </c>
      <c r="B12" s="3">
        <v>2</v>
      </c>
      <c r="C12" s="5">
        <v>1.744</v>
      </c>
      <c r="D12" s="5">
        <v>4.056</v>
      </c>
      <c r="E12" s="5">
        <v>2.3119999999999998</v>
      </c>
      <c r="F12" s="5">
        <v>2.1593330000000001E-2</v>
      </c>
      <c r="G12" s="5">
        <v>49.923779000000003</v>
      </c>
      <c r="H12" s="5">
        <v>7.7071413000000005E-2</v>
      </c>
      <c r="I12" s="7">
        <f t="shared" ref="I12:L12" si="3">AVERAGE(E12:E14)</f>
        <v>2.8663333333333334</v>
      </c>
      <c r="J12" s="7">
        <f t="shared" si="3"/>
        <v>2.2264758666666672E-2</v>
      </c>
      <c r="K12" s="7">
        <f t="shared" si="3"/>
        <v>64.038056999999995</v>
      </c>
      <c r="L12" s="7">
        <f t="shared" si="3"/>
        <v>7.9338435999999998E-2</v>
      </c>
    </row>
    <row r="13" spans="1:17" ht="15.75" customHeight="1">
      <c r="A13" s="3" t="s">
        <v>1</v>
      </c>
      <c r="B13" s="3">
        <v>2</v>
      </c>
      <c r="C13" s="5">
        <v>1.7729999999999999</v>
      </c>
      <c r="D13" s="5">
        <v>4.8390000000000004</v>
      </c>
      <c r="E13" s="5">
        <v>3.0659999999999998</v>
      </c>
      <c r="F13" s="5">
        <v>2.1947441000000002E-2</v>
      </c>
      <c r="G13" s="5">
        <v>67.290852999999998</v>
      </c>
      <c r="H13" s="5">
        <v>7.1004233999999999E-2</v>
      </c>
      <c r="I13" s="7"/>
      <c r="J13" s="7"/>
      <c r="K13" s="7"/>
      <c r="L13" s="7"/>
    </row>
    <row r="14" spans="1:17" ht="15.75" customHeight="1">
      <c r="A14" s="3" t="s">
        <v>1</v>
      </c>
      <c r="B14" s="3">
        <v>2</v>
      </c>
      <c r="C14" s="5">
        <v>1.29</v>
      </c>
      <c r="D14" s="5">
        <v>4.5110000000000001</v>
      </c>
      <c r="E14" s="5">
        <v>3.2210000000000001</v>
      </c>
      <c r="F14" s="5">
        <v>2.3253505000000001E-2</v>
      </c>
      <c r="G14" s="5">
        <v>74.899539000000004</v>
      </c>
      <c r="H14" s="5">
        <v>8.9939661000000004E-2</v>
      </c>
      <c r="I14" s="7"/>
      <c r="J14" s="7"/>
      <c r="K14" s="7"/>
      <c r="L14" s="7"/>
    </row>
    <row r="15" spans="1:17" ht="15.75" customHeight="1">
      <c r="A15" s="2" t="s">
        <v>0</v>
      </c>
      <c r="B15" s="3">
        <v>3</v>
      </c>
      <c r="C15" s="5">
        <v>2.2490000000000001</v>
      </c>
      <c r="D15" s="5">
        <v>3.8410000000000002</v>
      </c>
      <c r="E15" s="5">
        <v>0.69299999999999995</v>
      </c>
      <c r="F15" s="5">
        <v>0.10906269</v>
      </c>
      <c r="G15" s="5">
        <v>75.580444</v>
      </c>
      <c r="H15" s="5">
        <v>0.21809895000000001</v>
      </c>
      <c r="I15" s="7">
        <f t="shared" ref="I15:L15" si="4">AVERAGE(E15:E17)</f>
        <v>0.83766666666666667</v>
      </c>
      <c r="J15" s="7">
        <f t="shared" si="4"/>
        <v>9.2223457999999994E-2</v>
      </c>
      <c r="K15" s="7">
        <f t="shared" si="4"/>
        <v>75.513114333333334</v>
      </c>
      <c r="L15" s="7">
        <f t="shared" si="4"/>
        <v>0.20293220333333331</v>
      </c>
    </row>
    <row r="16" spans="1:17" ht="15.75" customHeight="1">
      <c r="A16" s="2" t="s">
        <v>0</v>
      </c>
      <c r="B16" s="3">
        <v>3</v>
      </c>
      <c r="C16" s="5">
        <v>1.7909999999999999</v>
      </c>
      <c r="D16" s="5">
        <v>2.7839999999999998</v>
      </c>
      <c r="E16" s="5">
        <v>0.99299999999999999</v>
      </c>
      <c r="F16" s="5">
        <v>7.4381587999999998E-2</v>
      </c>
      <c r="G16" s="5">
        <v>73.860917000000001</v>
      </c>
      <c r="H16" s="5">
        <v>0.22007534000000001</v>
      </c>
      <c r="I16" s="7"/>
      <c r="J16" s="7"/>
      <c r="K16" s="7"/>
      <c r="L16" s="7"/>
    </row>
    <row r="17" spans="1:12" ht="15.75" customHeight="1">
      <c r="A17" s="2" t="s">
        <v>0</v>
      </c>
      <c r="B17" s="3">
        <v>3</v>
      </c>
      <c r="C17" s="5">
        <v>2.5449999999999999</v>
      </c>
      <c r="D17" s="5">
        <v>3.3719999999999999</v>
      </c>
      <c r="E17" s="5">
        <v>0.82699999999999996</v>
      </c>
      <c r="F17" s="5">
        <v>9.3226095999999994E-2</v>
      </c>
      <c r="G17" s="5">
        <v>77.097982000000002</v>
      </c>
      <c r="H17" s="5">
        <v>0.17062231999999999</v>
      </c>
      <c r="I17" s="7"/>
      <c r="J17" s="7"/>
      <c r="K17" s="7"/>
      <c r="L17" s="7"/>
    </row>
    <row r="18" spans="1:12" ht="15.75" customHeight="1">
      <c r="A18" s="3" t="s">
        <v>1</v>
      </c>
      <c r="B18" s="3">
        <v>3</v>
      </c>
      <c r="C18" s="5">
        <v>2.3620000000000001</v>
      </c>
      <c r="D18" s="5">
        <v>4.6980000000000004</v>
      </c>
      <c r="E18" s="5">
        <v>2.3359999999999999</v>
      </c>
      <c r="F18" s="5">
        <v>0.12945319999999999</v>
      </c>
      <c r="G18" s="5">
        <v>302.40267999999998</v>
      </c>
      <c r="H18" s="5">
        <v>0.33950078</v>
      </c>
      <c r="I18" s="7">
        <f t="shared" ref="I18:L18" si="5">AVERAGE(E18:E20)</f>
        <v>1.704</v>
      </c>
      <c r="J18" s="7">
        <f t="shared" si="5"/>
        <v>0.11103360133333333</v>
      </c>
      <c r="K18" s="7">
        <f t="shared" si="5"/>
        <v>192.48706333333334</v>
      </c>
      <c r="L18" s="7">
        <f t="shared" si="5"/>
        <v>0.28502448666666669</v>
      </c>
    </row>
    <row r="19" spans="1:12" ht="15.75" customHeight="1">
      <c r="A19" s="3" t="s">
        <v>1</v>
      </c>
      <c r="B19" s="3">
        <v>3</v>
      </c>
      <c r="C19" s="5">
        <v>1.6439999999999999</v>
      </c>
      <c r="D19" s="5">
        <v>3.302</v>
      </c>
      <c r="E19" s="5">
        <v>1.6579999999999999</v>
      </c>
      <c r="F19" s="5">
        <v>8.7741643999999994E-2</v>
      </c>
      <c r="G19" s="5">
        <v>145.47565</v>
      </c>
      <c r="H19" s="5">
        <v>0.24407522000000001</v>
      </c>
      <c r="I19" s="7"/>
      <c r="J19" s="7"/>
      <c r="K19" s="7"/>
      <c r="L19" s="7"/>
    </row>
    <row r="20" spans="1:12" ht="15.75" customHeight="1">
      <c r="A20" s="3" t="s">
        <v>1</v>
      </c>
      <c r="B20" s="3">
        <v>3</v>
      </c>
      <c r="C20" s="5">
        <v>1.5669999999999999</v>
      </c>
      <c r="D20" s="5">
        <v>2.6850000000000001</v>
      </c>
      <c r="E20" s="5">
        <v>1.1180000000000001</v>
      </c>
      <c r="F20" s="5">
        <v>0.11590596</v>
      </c>
      <c r="G20" s="5">
        <v>129.58286000000001</v>
      </c>
      <c r="H20" s="5">
        <v>0.27149746000000002</v>
      </c>
      <c r="I20" s="7"/>
      <c r="J20" s="7"/>
      <c r="K20" s="7"/>
      <c r="L20" s="7"/>
    </row>
    <row r="21" spans="1:12" ht="15.75" customHeight="1">
      <c r="A21" s="2" t="s">
        <v>0</v>
      </c>
      <c r="B21" s="3">
        <v>4</v>
      </c>
      <c r="C21" s="5">
        <v>1.45</v>
      </c>
      <c r="D21" s="5">
        <v>3.2080000000000002</v>
      </c>
      <c r="E21" s="5">
        <v>1.758</v>
      </c>
      <c r="F21" s="5">
        <v>3.3871316999999998E-2</v>
      </c>
      <c r="G21" s="5">
        <v>59.545774999999999</v>
      </c>
      <c r="H21" s="5">
        <v>0.15969411999999999</v>
      </c>
      <c r="I21" s="7">
        <f t="shared" ref="I21:L21" si="6">AVERAGE(E21:E23)</f>
        <v>2.5906666666666665</v>
      </c>
      <c r="J21" s="7">
        <f t="shared" si="6"/>
        <v>3.1783462666666665E-2</v>
      </c>
      <c r="K21" s="7">
        <f t="shared" si="6"/>
        <v>83.375940999999997</v>
      </c>
      <c r="L21" s="7">
        <f t="shared" si="6"/>
        <v>0.12060740333333332</v>
      </c>
    </row>
    <row r="22" spans="1:12" ht="15.75" customHeight="1">
      <c r="A22" s="2" t="s">
        <v>0</v>
      </c>
      <c r="B22" s="3">
        <v>4</v>
      </c>
      <c r="C22" s="5">
        <v>1.556</v>
      </c>
      <c r="D22" s="5">
        <v>5.2220000000000004</v>
      </c>
      <c r="E22" s="5">
        <v>3.6659999999999999</v>
      </c>
      <c r="F22" s="5">
        <v>3.5075259999999997E-2</v>
      </c>
      <c r="G22" s="5">
        <v>128.58590000000001</v>
      </c>
      <c r="H22" s="5">
        <v>0.12110392</v>
      </c>
      <c r="I22" s="7"/>
      <c r="J22" s="7"/>
      <c r="K22" s="7"/>
      <c r="L22" s="7"/>
    </row>
    <row r="23" spans="1:12" ht="15.75" customHeight="1">
      <c r="A23" s="2" t="s">
        <v>0</v>
      </c>
      <c r="B23" s="3">
        <v>4</v>
      </c>
      <c r="C23" s="5">
        <v>1.675</v>
      </c>
      <c r="D23" s="5">
        <v>4.0229999999999997</v>
      </c>
      <c r="E23" s="5">
        <v>2.3479999999999999</v>
      </c>
      <c r="F23" s="5">
        <v>2.6403810999999999E-2</v>
      </c>
      <c r="G23" s="5">
        <v>61.996147999999998</v>
      </c>
      <c r="H23" s="5">
        <v>8.1024170000000006E-2</v>
      </c>
      <c r="I23" s="7"/>
      <c r="J23" s="7"/>
      <c r="K23" s="7"/>
      <c r="L23" s="7"/>
    </row>
    <row r="24" spans="1:12" ht="15.75" customHeight="1">
      <c r="A24" s="3" t="s">
        <v>1</v>
      </c>
      <c r="B24" s="3">
        <v>4</v>
      </c>
      <c r="C24" s="5">
        <v>1.0069999999999999</v>
      </c>
      <c r="D24" s="5">
        <v>2.7490000000000001</v>
      </c>
      <c r="E24" s="5">
        <v>0.85</v>
      </c>
      <c r="F24" s="5">
        <v>2.9551213999999999E-2</v>
      </c>
      <c r="G24" s="5">
        <v>25.118531999999998</v>
      </c>
      <c r="H24" s="5">
        <v>0.17765591</v>
      </c>
      <c r="I24" s="7">
        <f t="shared" ref="I24:L24" si="7">AVERAGE(E24:E26)</f>
        <v>0.66200000000000003</v>
      </c>
      <c r="J24" s="7">
        <f t="shared" si="7"/>
        <v>3.1215848000000001E-2</v>
      </c>
      <c r="K24" s="7">
        <f t="shared" si="7"/>
        <v>20.394209666666665</v>
      </c>
      <c r="L24" s="7">
        <f t="shared" si="7"/>
        <v>0.15072293333333334</v>
      </c>
    </row>
    <row r="25" spans="1:12" ht="15.75" customHeight="1">
      <c r="A25" s="3" t="s">
        <v>1</v>
      </c>
      <c r="B25" s="3">
        <v>4</v>
      </c>
      <c r="C25" s="5">
        <v>1.419</v>
      </c>
      <c r="D25" s="5">
        <v>1.97</v>
      </c>
      <c r="E25" s="5">
        <v>0.55100000000000005</v>
      </c>
      <c r="F25" s="5">
        <v>4.2125177E-2</v>
      </c>
      <c r="G25" s="5">
        <v>23.210972000000002</v>
      </c>
      <c r="H25" s="5">
        <v>0.14200847</v>
      </c>
      <c r="I25" s="7"/>
      <c r="J25" s="7"/>
      <c r="K25" s="7"/>
      <c r="L25" s="7"/>
    </row>
    <row r="26" spans="1:12" ht="15.75" customHeight="1">
      <c r="A26" s="3" t="s">
        <v>1</v>
      </c>
      <c r="B26" s="3">
        <v>4</v>
      </c>
      <c r="C26" s="5">
        <v>1.389</v>
      </c>
      <c r="D26" s="5">
        <v>1.974</v>
      </c>
      <c r="E26" s="5">
        <v>0.58499999999999996</v>
      </c>
      <c r="F26" s="5">
        <v>2.1971153E-2</v>
      </c>
      <c r="G26" s="5">
        <v>12.853125</v>
      </c>
      <c r="H26" s="5">
        <v>0.13250442000000001</v>
      </c>
      <c r="I26" s="7"/>
      <c r="J26" s="7"/>
      <c r="K26" s="7"/>
      <c r="L26" s="7"/>
    </row>
    <row r="27" spans="1:12" ht="16">
      <c r="A27" s="2" t="s">
        <v>0</v>
      </c>
      <c r="B27" s="3">
        <v>5</v>
      </c>
      <c r="C27" s="12">
        <v>1.9239999999999999</v>
      </c>
      <c r="D27" s="12">
        <v>3.4950000000000001</v>
      </c>
      <c r="E27" s="12">
        <v>1.571</v>
      </c>
      <c r="F27" s="12">
        <v>1.9442540000000001E-2</v>
      </c>
      <c r="G27" s="12">
        <v>30.544229999999999</v>
      </c>
      <c r="H27" s="12">
        <v>6.0519262999999997E-2</v>
      </c>
      <c r="I27" s="7">
        <f t="shared" ref="I27:L27" si="8">AVERAGE(E27:E29)</f>
        <v>3.3059999999999996</v>
      </c>
      <c r="J27" s="7">
        <f t="shared" si="8"/>
        <v>2.1552155E-2</v>
      </c>
      <c r="K27" s="7">
        <f t="shared" si="8"/>
        <v>48.453152539000001</v>
      </c>
      <c r="L27" s="7">
        <f t="shared" si="8"/>
        <v>8.2886709999999988E-2</v>
      </c>
    </row>
    <row r="28" spans="1:12" ht="16">
      <c r="A28" s="2" t="s">
        <v>0</v>
      </c>
      <c r="B28" s="3">
        <v>5</v>
      </c>
      <c r="C28" s="12">
        <v>1.952</v>
      </c>
      <c r="D28" s="12">
        <v>6.3470000000000004</v>
      </c>
      <c r="E28" s="12">
        <v>4.3949999999999996</v>
      </c>
      <c r="F28" s="12">
        <v>2.6109197000000001E-2</v>
      </c>
      <c r="G28" s="12">
        <v>114.74992</v>
      </c>
      <c r="H28" s="12">
        <v>0.12283325</v>
      </c>
      <c r="I28" s="7"/>
      <c r="J28" s="7"/>
      <c r="K28" s="7"/>
      <c r="L28" s="7"/>
    </row>
    <row r="29" spans="1:12" ht="16">
      <c r="A29" s="2" t="s">
        <v>0</v>
      </c>
      <c r="B29" s="3">
        <v>5</v>
      </c>
      <c r="C29" s="12">
        <v>1.752</v>
      </c>
      <c r="D29" s="12">
        <v>5.7039999999999997</v>
      </c>
      <c r="E29" s="12">
        <v>3.952</v>
      </c>
      <c r="F29" s="12">
        <v>1.9104728000000001E-2</v>
      </c>
      <c r="G29" s="12">
        <v>6.5307616999999998E-2</v>
      </c>
      <c r="H29" s="12">
        <v>6.5307616999999998E-2</v>
      </c>
      <c r="I29" s="7"/>
      <c r="J29" s="7"/>
      <c r="K29" s="7"/>
      <c r="L29" s="7"/>
    </row>
    <row r="30" spans="1:12" ht="15">
      <c r="A30" s="3" t="s">
        <v>1</v>
      </c>
      <c r="B30" s="3">
        <v>5</v>
      </c>
      <c r="C30" s="12">
        <v>1.4590000000000001</v>
      </c>
      <c r="D30" s="12">
        <v>6.0030000000000001</v>
      </c>
      <c r="E30" s="12">
        <v>4.5439999999999996</v>
      </c>
      <c r="F30" s="12">
        <v>2.4635463999999999E-2</v>
      </c>
      <c r="G30" s="12">
        <v>111.94355</v>
      </c>
      <c r="H30" s="12">
        <v>0.11408488</v>
      </c>
      <c r="I30" s="7">
        <f t="shared" ref="I30:L30" si="9">AVERAGE(E30:E32)</f>
        <v>3.141</v>
      </c>
      <c r="J30" s="7">
        <f t="shared" si="9"/>
        <v>2.0650603E-2</v>
      </c>
      <c r="K30" s="7">
        <f t="shared" si="9"/>
        <v>67.663318000000004</v>
      </c>
      <c r="L30" s="7">
        <f t="shared" si="9"/>
        <v>0.11948842999999999</v>
      </c>
    </row>
    <row r="31" spans="1:12" ht="15">
      <c r="A31" s="3" t="s">
        <v>1</v>
      </c>
      <c r="B31" s="3">
        <v>5</v>
      </c>
      <c r="C31" s="12">
        <v>1.534</v>
      </c>
      <c r="D31" s="12">
        <v>3.992</v>
      </c>
      <c r="E31" s="12">
        <v>2.4580000000000002</v>
      </c>
      <c r="F31" s="12">
        <v>1.9014418000000002E-2</v>
      </c>
      <c r="G31" s="12">
        <v>46.737437999999997</v>
      </c>
      <c r="H31" s="12">
        <v>8.7549119999999994E-2</v>
      </c>
      <c r="I31" s="7"/>
      <c r="J31" s="7"/>
      <c r="K31" s="7"/>
      <c r="L31" s="7"/>
    </row>
    <row r="32" spans="1:12" ht="15">
      <c r="A32" s="3" t="s">
        <v>1</v>
      </c>
      <c r="B32" s="3">
        <v>5</v>
      </c>
      <c r="C32" s="12">
        <v>1.345</v>
      </c>
      <c r="D32" s="12">
        <v>3.766</v>
      </c>
      <c r="E32" s="12">
        <v>2.4209999999999998</v>
      </c>
      <c r="F32" s="12">
        <v>1.8301926999999999E-2</v>
      </c>
      <c r="G32" s="12">
        <v>44.308965999999998</v>
      </c>
      <c r="H32" s="12">
        <v>0.15683129000000001</v>
      </c>
      <c r="I32" s="7"/>
      <c r="J32" s="7"/>
      <c r="K32" s="7"/>
      <c r="L32" s="7"/>
    </row>
    <row r="33" spans="1:12" ht="15.75" customHeight="1">
      <c r="A33" s="2" t="s">
        <v>0</v>
      </c>
      <c r="B33" s="3">
        <v>6</v>
      </c>
      <c r="C33" s="5">
        <v>1.4019999999999999</v>
      </c>
      <c r="D33" s="5">
        <v>4.0910000000000002</v>
      </c>
      <c r="E33" s="5">
        <v>2.6890000000000001</v>
      </c>
      <c r="F33" s="5">
        <v>1.8958650000000001E-2</v>
      </c>
      <c r="G33" s="5">
        <v>50.979810000000001</v>
      </c>
      <c r="H33" s="5">
        <v>5.6377592999999997E-2</v>
      </c>
      <c r="I33" s="7">
        <f t="shared" ref="I33:L33" si="10">AVERAGE(E33:E35)</f>
        <v>2.2490000000000001</v>
      </c>
      <c r="J33" s="7">
        <f t="shared" si="10"/>
        <v>2.0474348E-2</v>
      </c>
      <c r="K33" s="7">
        <f t="shared" si="10"/>
        <v>45.614394000000004</v>
      </c>
      <c r="L33" s="7">
        <f t="shared" si="10"/>
        <v>6.0717870666666673E-2</v>
      </c>
    </row>
    <row r="34" spans="1:12" ht="15.75" customHeight="1">
      <c r="A34" s="2" t="s">
        <v>0</v>
      </c>
      <c r="B34" s="3">
        <v>6</v>
      </c>
      <c r="C34" s="5">
        <v>2.1120000000000001</v>
      </c>
      <c r="D34" s="5">
        <v>3.778</v>
      </c>
      <c r="E34" s="5">
        <v>1.6659999999999999</v>
      </c>
      <c r="F34" s="5">
        <v>2.1641128999999999E-2</v>
      </c>
      <c r="G34" s="5">
        <v>36.054121000000002</v>
      </c>
      <c r="H34" s="5">
        <v>6.4631872000000007E-2</v>
      </c>
      <c r="I34" s="7"/>
      <c r="J34" s="7"/>
      <c r="K34" s="7"/>
      <c r="L34" s="7"/>
    </row>
    <row r="35" spans="1:12" ht="15.75" customHeight="1">
      <c r="A35" s="2" t="s">
        <v>0</v>
      </c>
      <c r="B35" s="3">
        <v>6</v>
      </c>
      <c r="C35" s="5">
        <v>1.252</v>
      </c>
      <c r="D35" s="5">
        <v>3.6440000000000001</v>
      </c>
      <c r="E35" s="5">
        <v>2.3919999999999999</v>
      </c>
      <c r="F35" s="5">
        <v>2.0823265000000001E-2</v>
      </c>
      <c r="G35" s="5">
        <v>49.809251000000003</v>
      </c>
      <c r="H35" s="5">
        <v>6.1144147000000003E-2</v>
      </c>
      <c r="I35" s="7"/>
      <c r="J35" s="7"/>
      <c r="K35" s="7"/>
      <c r="L35" s="7"/>
    </row>
    <row r="36" spans="1:12" ht="15.75" customHeight="1">
      <c r="A36" s="3" t="s">
        <v>1</v>
      </c>
      <c r="B36" s="3">
        <v>6</v>
      </c>
      <c r="C36" s="5">
        <v>1.3240000000000001</v>
      </c>
      <c r="D36" s="5">
        <v>4.5069999999999997</v>
      </c>
      <c r="E36" s="5">
        <v>3.1829999999999998</v>
      </c>
      <c r="F36" s="5">
        <v>2.1219167000000001E-2</v>
      </c>
      <c r="G36" s="5">
        <v>67.540610000000001</v>
      </c>
      <c r="H36" s="5">
        <v>5.4168701E-2</v>
      </c>
      <c r="I36" s="7">
        <f t="shared" ref="I36:L36" si="11">AVERAGE(E36:E38)</f>
        <v>2.4849999999999999</v>
      </c>
      <c r="J36" s="7">
        <f t="shared" si="11"/>
        <v>2.0768025666666665E-2</v>
      </c>
      <c r="K36" s="7">
        <f t="shared" si="11"/>
        <v>51.810833000000002</v>
      </c>
      <c r="L36" s="7">
        <f t="shared" si="11"/>
        <v>6.1466276666666674E-2</v>
      </c>
    </row>
    <row r="37" spans="1:12" ht="15.75" customHeight="1">
      <c r="A37" s="3" t="s">
        <v>1</v>
      </c>
      <c r="B37" s="3">
        <v>6</v>
      </c>
      <c r="C37" s="5">
        <v>1.206</v>
      </c>
      <c r="D37" s="5">
        <v>2.5640000000000001</v>
      </c>
      <c r="E37" s="5">
        <v>1.3580000000000001</v>
      </c>
      <c r="F37" s="5">
        <v>2.0456002000000001E-2</v>
      </c>
      <c r="G37" s="5">
        <v>27.779250000000001</v>
      </c>
      <c r="H37" s="5">
        <v>6.1616443E-2</v>
      </c>
      <c r="I37" s="7"/>
      <c r="J37" s="7"/>
      <c r="K37" s="7"/>
      <c r="L37" s="7"/>
    </row>
    <row r="38" spans="1:12" ht="15.75" customHeight="1">
      <c r="A38" s="3" t="s">
        <v>1</v>
      </c>
      <c r="B38" s="3">
        <v>6</v>
      </c>
      <c r="C38" s="5">
        <v>1.377</v>
      </c>
      <c r="D38" s="5">
        <v>4.2910000000000004</v>
      </c>
      <c r="E38" s="5">
        <v>2.9140000000000001</v>
      </c>
      <c r="F38" s="5">
        <v>2.0628908000000001E-2</v>
      </c>
      <c r="G38" s="5">
        <v>60.112639000000001</v>
      </c>
      <c r="H38" s="5">
        <v>6.8613685999999993E-2</v>
      </c>
      <c r="I38" s="7"/>
      <c r="J38" s="7"/>
      <c r="K38" s="7"/>
      <c r="L38" s="7"/>
    </row>
    <row r="39" spans="1:12" ht="15.75" customHeight="1">
      <c r="A39" s="2" t="s">
        <v>0</v>
      </c>
      <c r="B39" s="3">
        <v>7</v>
      </c>
      <c r="C39" s="5">
        <v>1.85</v>
      </c>
      <c r="D39" s="5">
        <v>4.508</v>
      </c>
      <c r="E39" s="5">
        <v>2.6579999999999999</v>
      </c>
      <c r="F39" s="5">
        <v>8.5165386999999995E-2</v>
      </c>
      <c r="G39" s="5">
        <v>226.36959999999999</v>
      </c>
      <c r="H39" s="5">
        <v>0.49665179999999998</v>
      </c>
      <c r="I39" s="7">
        <f t="shared" ref="I39:L39" si="12">AVERAGE(E39:E41)</f>
        <v>3.7619999999999996</v>
      </c>
      <c r="J39" s="7">
        <f t="shared" si="12"/>
        <v>7.6539566000000003E-2</v>
      </c>
      <c r="K39" s="7">
        <f t="shared" si="12"/>
        <v>278.41894500000001</v>
      </c>
      <c r="L39" s="7">
        <f t="shared" si="12"/>
        <v>0.50660996000000003</v>
      </c>
    </row>
    <row r="40" spans="1:12" ht="15.75" customHeight="1">
      <c r="A40" s="2" t="s">
        <v>0</v>
      </c>
      <c r="B40" s="3">
        <v>7</v>
      </c>
      <c r="C40" s="5">
        <v>2.0920000000000001</v>
      </c>
      <c r="D40" s="5" t="s">
        <v>13</v>
      </c>
      <c r="E40" s="5" t="s">
        <v>13</v>
      </c>
      <c r="F40" s="5" t="s">
        <v>13</v>
      </c>
      <c r="G40" s="5" t="s">
        <v>13</v>
      </c>
      <c r="H40" s="5" t="s">
        <v>13</v>
      </c>
      <c r="I40" s="7"/>
      <c r="J40" s="7"/>
      <c r="K40" s="7"/>
      <c r="L40" s="7"/>
    </row>
    <row r="41" spans="1:12" ht="15.75" customHeight="1">
      <c r="A41" s="2" t="s">
        <v>0</v>
      </c>
      <c r="B41" s="3">
        <v>7</v>
      </c>
      <c r="C41" s="5">
        <v>1.4390000000000001</v>
      </c>
      <c r="D41" s="5">
        <v>6.3049999999999997</v>
      </c>
      <c r="E41" s="5">
        <v>4.8659999999999997</v>
      </c>
      <c r="F41" s="5">
        <v>6.7913744999999998E-2</v>
      </c>
      <c r="G41" s="5">
        <v>330.46829000000002</v>
      </c>
      <c r="H41" s="5">
        <v>0.51656811999999996</v>
      </c>
      <c r="I41" s="7"/>
      <c r="J41" s="7"/>
      <c r="K41" s="7"/>
      <c r="L41" s="7"/>
    </row>
    <row r="42" spans="1:12" ht="15.75" customHeight="1">
      <c r="A42" s="3" t="s">
        <v>1</v>
      </c>
      <c r="B42" s="3">
        <v>7</v>
      </c>
      <c r="C42" s="5">
        <v>3.3</v>
      </c>
      <c r="D42" s="5">
        <v>5.01</v>
      </c>
      <c r="E42" s="5">
        <v>1.98</v>
      </c>
      <c r="F42" s="5">
        <v>3.5197417000000002E-2</v>
      </c>
      <c r="G42" s="5">
        <v>69.690886000000006</v>
      </c>
      <c r="H42" s="5">
        <v>0.11401948000000001</v>
      </c>
      <c r="I42" s="7">
        <f t="shared" ref="I42:L42" si="13">AVERAGE(E42:E44)</f>
        <v>2.0523333333333333</v>
      </c>
      <c r="J42" s="7">
        <f t="shared" si="13"/>
        <v>3.1217536666666667E-2</v>
      </c>
      <c r="K42" s="7">
        <f t="shared" si="13"/>
        <v>64.966173666666677</v>
      </c>
      <c r="L42" s="7">
        <f t="shared" si="13"/>
        <v>0.10038829900000001</v>
      </c>
    </row>
    <row r="43" spans="1:12" ht="15.75" customHeight="1">
      <c r="A43" s="3" t="s">
        <v>1</v>
      </c>
      <c r="B43" s="3">
        <v>7</v>
      </c>
      <c r="C43" s="5">
        <v>1.635</v>
      </c>
      <c r="D43" s="5">
        <v>4.7889999999999997</v>
      </c>
      <c r="E43" s="5">
        <v>3.1539999999999999</v>
      </c>
      <c r="F43" s="5">
        <v>3.0693557999999999E-2</v>
      </c>
      <c r="G43" s="5">
        <v>96.807483000000005</v>
      </c>
      <c r="H43" s="5">
        <v>0.11856806</v>
      </c>
      <c r="I43" s="7"/>
      <c r="J43" s="7"/>
      <c r="K43" s="7"/>
      <c r="L43" s="7"/>
    </row>
    <row r="44" spans="1:12" ht="15.75" customHeight="1">
      <c r="A44" s="3" t="s">
        <v>1</v>
      </c>
      <c r="B44" s="3">
        <v>7</v>
      </c>
      <c r="C44" s="5">
        <v>3.19</v>
      </c>
      <c r="D44" s="5">
        <v>4.2130000000000001</v>
      </c>
      <c r="E44" s="5">
        <v>1.0229999999999999</v>
      </c>
      <c r="F44" s="5">
        <v>2.7761635E-2</v>
      </c>
      <c r="G44" s="5">
        <v>28.400151999999999</v>
      </c>
      <c r="H44" s="5">
        <v>6.8577357000000005E-2</v>
      </c>
      <c r="I44" s="7"/>
      <c r="J44" s="7"/>
      <c r="K44" s="7"/>
      <c r="L44" s="7"/>
    </row>
    <row r="45" spans="1:12" ht="15.75" customHeight="1">
      <c r="A45" s="2" t="s">
        <v>0</v>
      </c>
      <c r="B45" s="3">
        <v>8</v>
      </c>
      <c r="C45" s="5">
        <v>1.9279999999999999</v>
      </c>
      <c r="D45" s="5">
        <v>5.1509999999999998</v>
      </c>
      <c r="E45" s="5">
        <v>3.2229999999999999</v>
      </c>
      <c r="F45" s="5">
        <v>3.9968826999999998E-2</v>
      </c>
      <c r="G45" s="5">
        <v>128.81952999999999</v>
      </c>
      <c r="H45" s="5">
        <v>0.11611937999999999</v>
      </c>
      <c r="I45" s="7">
        <f t="shared" ref="I45:L45" si="14">AVERAGE(E45:E47)</f>
        <v>3.3190000000000004</v>
      </c>
      <c r="J45" s="7">
        <f t="shared" si="14"/>
        <v>4.0452098666666665E-2</v>
      </c>
      <c r="K45" s="7">
        <f t="shared" si="14"/>
        <v>134.04929333333334</v>
      </c>
      <c r="L45" s="7">
        <f t="shared" si="14"/>
        <v>0.13364761333333333</v>
      </c>
    </row>
    <row r="46" spans="1:12" ht="15.75" customHeight="1">
      <c r="A46" s="2" t="s">
        <v>0</v>
      </c>
      <c r="B46" s="3">
        <v>8</v>
      </c>
      <c r="C46" s="5">
        <v>1.1839999999999999</v>
      </c>
      <c r="D46" s="5">
        <v>4.4509999999999996</v>
      </c>
      <c r="E46" s="5">
        <v>3.2669999999999999</v>
      </c>
      <c r="F46" s="5">
        <v>4.4210034000000002E-2</v>
      </c>
      <c r="G46" s="5">
        <v>144.43418</v>
      </c>
      <c r="H46" s="5">
        <v>0.16362508000000001</v>
      </c>
      <c r="I46" s="7"/>
      <c r="J46" s="7"/>
      <c r="K46" s="7"/>
      <c r="L46" s="7"/>
    </row>
    <row r="47" spans="1:12" ht="15.75" customHeight="1">
      <c r="A47" s="2" t="s">
        <v>0</v>
      </c>
      <c r="B47" s="3">
        <v>8</v>
      </c>
      <c r="C47" s="5">
        <v>1.137</v>
      </c>
      <c r="D47" s="5">
        <v>4.6040000000000001</v>
      </c>
      <c r="E47" s="5">
        <v>3.4670000000000001</v>
      </c>
      <c r="F47" s="5">
        <v>3.7177435000000002E-2</v>
      </c>
      <c r="G47" s="5">
        <v>128.89417</v>
      </c>
      <c r="H47" s="5">
        <v>0.12119837999999999</v>
      </c>
      <c r="I47" s="7"/>
      <c r="J47" s="7"/>
      <c r="K47" s="7"/>
      <c r="L47" s="7"/>
    </row>
    <row r="48" spans="1:12" ht="15.75" customHeight="1">
      <c r="A48" s="3" t="s">
        <v>1</v>
      </c>
      <c r="B48" s="3">
        <v>8</v>
      </c>
      <c r="C48" s="5">
        <v>1.45</v>
      </c>
      <c r="D48" s="5">
        <v>4.234</v>
      </c>
      <c r="E48" s="5">
        <v>2.7839999999999998</v>
      </c>
      <c r="F48" s="5">
        <v>2.7310797000000001E-2</v>
      </c>
      <c r="G48" s="5">
        <v>76.033259999999999</v>
      </c>
      <c r="H48" s="5">
        <v>0.14717466000000001</v>
      </c>
      <c r="I48" s="7">
        <f t="shared" ref="I48:L48" si="15">AVERAGE(E48:E50)</f>
        <v>2.4733333333333332</v>
      </c>
      <c r="J48" s="7">
        <f t="shared" si="15"/>
        <v>2.4657390333333334E-2</v>
      </c>
      <c r="K48" s="7">
        <f t="shared" si="15"/>
        <v>61.415599000000007</v>
      </c>
      <c r="L48" s="7">
        <f t="shared" si="15"/>
        <v>0.13712323333333332</v>
      </c>
    </row>
    <row r="49" spans="1:12" ht="15.75" customHeight="1">
      <c r="A49" s="3" t="s">
        <v>1</v>
      </c>
      <c r="B49" s="3">
        <v>8</v>
      </c>
      <c r="C49" s="5">
        <v>1.548</v>
      </c>
      <c r="D49" s="5">
        <v>3.7530000000000001</v>
      </c>
      <c r="E49" s="5">
        <v>2.2069999999999999</v>
      </c>
      <c r="F49" s="5">
        <v>2.3094327000000001E-2</v>
      </c>
      <c r="G49" s="5">
        <v>50.969180000000001</v>
      </c>
      <c r="H49" s="5">
        <v>0.12610299999999999</v>
      </c>
      <c r="I49" s="7"/>
      <c r="J49" s="7"/>
      <c r="K49" s="7"/>
      <c r="L49" s="7"/>
    </row>
    <row r="50" spans="1:12" ht="15.75" customHeight="1">
      <c r="A50" s="3" t="s">
        <v>1</v>
      </c>
      <c r="B50" s="3">
        <v>8</v>
      </c>
      <c r="C50" s="5">
        <v>1.268</v>
      </c>
      <c r="D50" s="5">
        <v>3.6970000000000001</v>
      </c>
      <c r="E50" s="5">
        <v>2.4289999999999998</v>
      </c>
      <c r="F50" s="5">
        <v>2.3567047000000001E-2</v>
      </c>
      <c r="G50" s="5">
        <v>57.244357000000001</v>
      </c>
      <c r="H50" s="5">
        <v>0.13809204</v>
      </c>
      <c r="I50" s="7"/>
      <c r="J50" s="7"/>
      <c r="K50" s="7"/>
      <c r="L50" s="7"/>
    </row>
  </sheetData>
  <mergeCells count="66">
    <mergeCell ref="I39:I41"/>
    <mergeCell ref="I36:I38"/>
    <mergeCell ref="K33:K35"/>
    <mergeCell ref="J36:J38"/>
    <mergeCell ref="K36:K38"/>
    <mergeCell ref="K39:K41"/>
    <mergeCell ref="J39:J41"/>
    <mergeCell ref="J30:J32"/>
    <mergeCell ref="J27:J29"/>
    <mergeCell ref="I27:I29"/>
    <mergeCell ref="K24:K26"/>
    <mergeCell ref="K30:K32"/>
    <mergeCell ref="K27:K29"/>
    <mergeCell ref="I30:I32"/>
    <mergeCell ref="I24:I26"/>
    <mergeCell ref="J24:J26"/>
    <mergeCell ref="I18:I20"/>
    <mergeCell ref="K15:K17"/>
    <mergeCell ref="L24:L26"/>
    <mergeCell ref="K18:K20"/>
    <mergeCell ref="K21:K23"/>
    <mergeCell ref="I6:I8"/>
    <mergeCell ref="J6:J8"/>
    <mergeCell ref="K6:K8"/>
    <mergeCell ref="K9:K11"/>
    <mergeCell ref="I9:I11"/>
    <mergeCell ref="J9:J11"/>
    <mergeCell ref="M1:Q1"/>
    <mergeCell ref="L6:L8"/>
    <mergeCell ref="L9:L11"/>
    <mergeCell ref="L18:L20"/>
    <mergeCell ref="L15:L17"/>
    <mergeCell ref="J42:J44"/>
    <mergeCell ref="I42:I44"/>
    <mergeCell ref="I33:I35"/>
    <mergeCell ref="J33:J35"/>
    <mergeCell ref="L12:L14"/>
    <mergeCell ref="L21:L23"/>
    <mergeCell ref="J12:J14"/>
    <mergeCell ref="K12:K14"/>
    <mergeCell ref="I12:I14"/>
    <mergeCell ref="I21:I23"/>
    <mergeCell ref="J18:J20"/>
    <mergeCell ref="J21:J23"/>
    <mergeCell ref="I15:I17"/>
    <mergeCell ref="J15:J17"/>
    <mergeCell ref="L27:L29"/>
    <mergeCell ref="K42:K44"/>
    <mergeCell ref="L42:L44"/>
    <mergeCell ref="L36:L38"/>
    <mergeCell ref="L39:L41"/>
    <mergeCell ref="L48:L50"/>
    <mergeCell ref="L45:L47"/>
    <mergeCell ref="J48:J50"/>
    <mergeCell ref="I48:I50"/>
    <mergeCell ref="K48:K50"/>
    <mergeCell ref="J45:J47"/>
    <mergeCell ref="I45:I47"/>
    <mergeCell ref="K45:K47"/>
    <mergeCell ref="L30:L32"/>
    <mergeCell ref="L33:L35"/>
    <mergeCell ref="I1:L1"/>
    <mergeCell ref="I3:I5"/>
    <mergeCell ref="J3:J5"/>
    <mergeCell ref="K3:K5"/>
    <mergeCell ref="L3:L5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obliquus externus abdominis_lef</vt:lpstr>
      <vt:lpstr>obliquus externus abdominis_rig</vt:lpstr>
      <vt:lpstr>trapezius_left</vt:lpstr>
      <vt:lpstr>trapezius_right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2018-03-23T19:59:12Z</dcterms:created>
  <dcterms:modified xsi:type="dcterms:W3CDTF">2018-03-28T16:50:48Z</dcterms:modified>
</cp:coreProperties>
</file>