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8" windowWidth="18198" windowHeight="7356"/>
  </bookViews>
  <sheets>
    <sheet name="sw28cre" sheetId="1" r:id="rId1"/>
  </sheets>
  <calcPr calcId="144525"/>
</workbook>
</file>

<file path=xl/calcChain.xml><?xml version="1.0" encoding="utf-8"?>
<calcChain xmlns="http://schemas.openxmlformats.org/spreadsheetml/2006/main">
  <c r="I3" i="1" l="1"/>
  <c r="K5" i="1" l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4" i="1"/>
  <c r="N3" i="1"/>
  <c r="M3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L28" i="1" l="1"/>
  <c r="L29" i="1" s="1"/>
  <c r="L30" i="1" s="1"/>
  <c r="L31" i="1" s="1"/>
  <c r="L32" i="1" s="1"/>
  <c r="L33" i="1" s="1"/>
  <c r="L34" i="1" s="1"/>
  <c r="L35" i="1" s="1"/>
  <c r="L36" i="1" s="1"/>
  <c r="L37" i="1" s="1"/>
  <c r="L38" i="1" s="1"/>
  <c r="L40" i="1"/>
  <c r="L41" i="1" s="1"/>
  <c r="L42" i="1" s="1"/>
  <c r="L43" i="1" s="1"/>
  <c r="L44" i="1" s="1"/>
  <c r="L45" i="1" s="1"/>
  <c r="L46" i="1" s="1"/>
  <c r="L47" i="1" s="1"/>
  <c r="L48" i="1" s="1"/>
  <c r="L49" i="1" s="1"/>
  <c r="L50" i="1" s="1"/>
  <c r="L16" i="1"/>
  <c r="L17" i="1" s="1"/>
  <c r="L18" i="1" s="1"/>
  <c r="L19" i="1" s="1"/>
  <c r="L20" i="1" s="1"/>
  <c r="L21" i="1" s="1"/>
  <c r="L22" i="1" s="1"/>
  <c r="L23" i="1" s="1"/>
  <c r="L24" i="1" s="1"/>
  <c r="L25" i="1" s="1"/>
  <c r="L26" i="1" s="1"/>
  <c r="L4" i="1"/>
  <c r="L5" i="1" s="1"/>
  <c r="L6" i="1" s="1"/>
  <c r="L7" i="1" s="1"/>
  <c r="L8" i="1" s="1"/>
  <c r="L9" i="1" s="1"/>
  <c r="L10" i="1" s="1"/>
  <c r="L11" i="1" s="1"/>
  <c r="L12" i="1" s="1"/>
  <c r="L13" i="1" s="1"/>
  <c r="L14" i="1" s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O3" i="1"/>
  <c r="N18" i="1" l="1"/>
  <c r="O18" i="1"/>
  <c r="O5" i="1"/>
  <c r="O12" i="1"/>
  <c r="O13" i="1"/>
  <c r="O26" i="1"/>
  <c r="O10" i="1"/>
  <c r="O21" i="1"/>
  <c r="O20" i="1"/>
  <c r="N5" i="1"/>
  <c r="N8" i="1"/>
  <c r="O8" i="1"/>
  <c r="O23" i="1"/>
  <c r="O15" i="1"/>
  <c r="O7" i="1"/>
  <c r="N10" i="1"/>
  <c r="O22" i="1"/>
  <c r="O14" i="1"/>
  <c r="O6" i="1"/>
  <c r="N21" i="1"/>
  <c r="N24" i="1"/>
  <c r="N20" i="1"/>
  <c r="N12" i="1"/>
  <c r="N4" i="1"/>
  <c r="N13" i="1"/>
  <c r="O24" i="1"/>
  <c r="N25" i="1"/>
  <c r="O17" i="1"/>
  <c r="N16" i="1"/>
  <c r="O19" i="1"/>
  <c r="O11" i="1"/>
  <c r="O4" i="1"/>
  <c r="O9" i="1"/>
  <c r="P254" i="1"/>
  <c r="Q254" i="1"/>
  <c r="P230" i="1"/>
  <c r="Q230" i="1"/>
  <c r="P206" i="1"/>
  <c r="Q206" i="1"/>
  <c r="Q182" i="1"/>
  <c r="P182" i="1"/>
  <c r="P158" i="1"/>
  <c r="Q158" i="1"/>
  <c r="P134" i="1"/>
  <c r="Q134" i="1"/>
  <c r="P110" i="1"/>
  <c r="Q110" i="1"/>
  <c r="P86" i="1"/>
  <c r="Q86" i="1"/>
  <c r="P62" i="1"/>
  <c r="Q62" i="1"/>
  <c r="P38" i="1"/>
  <c r="Q38" i="1"/>
  <c r="N26" i="1"/>
  <c r="P14" i="1"/>
  <c r="Q14" i="1"/>
  <c r="O16" i="1"/>
  <c r="N9" i="1"/>
  <c r="N17" i="1"/>
  <c r="O25" i="1"/>
  <c r="N7" i="1"/>
  <c r="N11" i="1"/>
  <c r="N15" i="1"/>
  <c r="N19" i="1"/>
  <c r="N23" i="1"/>
  <c r="N6" i="1"/>
  <c r="N14" i="1"/>
  <c r="N22" i="1"/>
  <c r="S14" i="1" l="1"/>
  <c r="R14" i="1"/>
  <c r="I8" i="1"/>
  <c r="J8" i="1"/>
  <c r="J23" i="1"/>
  <c r="I23" i="1"/>
  <c r="J13" i="1"/>
  <c r="I13" i="1"/>
  <c r="J20" i="1"/>
  <c r="I20" i="1"/>
  <c r="I4" i="1"/>
  <c r="J4" i="1"/>
  <c r="J3" i="1"/>
  <c r="I19" i="1"/>
  <c r="J19" i="1"/>
  <c r="I11" i="1"/>
  <c r="J11" i="1"/>
  <c r="I24" i="1"/>
  <c r="J24" i="1"/>
  <c r="I16" i="1"/>
  <c r="J16" i="1"/>
  <c r="I7" i="1"/>
  <c r="J7" i="1"/>
  <c r="I14" i="1"/>
  <c r="J14" i="1"/>
  <c r="J26" i="1"/>
  <c r="I26" i="1"/>
  <c r="I18" i="1"/>
  <c r="J18" i="1"/>
  <c r="I10" i="1"/>
  <c r="J10" i="1"/>
  <c r="I15" i="1"/>
  <c r="J15" i="1"/>
  <c r="I22" i="1"/>
  <c r="J22" i="1"/>
  <c r="J6" i="1"/>
  <c r="I6" i="1"/>
  <c r="I21" i="1"/>
  <c r="J21" i="1"/>
  <c r="J5" i="1"/>
  <c r="I5" i="1"/>
  <c r="J12" i="1"/>
  <c r="I12" i="1"/>
  <c r="J25" i="1"/>
  <c r="I25" i="1"/>
  <c r="J17" i="1"/>
  <c r="I17" i="1"/>
  <c r="J9" i="1"/>
  <c r="I9" i="1"/>
</calcChain>
</file>

<file path=xl/sharedStrings.xml><?xml version="1.0" encoding="utf-8"?>
<sst xmlns="http://schemas.openxmlformats.org/spreadsheetml/2006/main" count="283" uniqueCount="20">
  <si>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</si>
  <si>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</si>
  <si>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</si>
  <si>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</si>
  <si>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</si>
  <si>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</si>
  <si>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</si>
  <si>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</si>
  <si>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</si>
  <si>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Abs_value</t>
  </si>
  <si>
    <t>Average abs_value</t>
  </si>
  <si>
    <t>standard error</t>
  </si>
  <si>
    <t>*100</t>
  </si>
  <si>
    <t>Average value</t>
  </si>
  <si>
    <t>diff</t>
  </si>
  <si>
    <t>rate</t>
  </si>
  <si>
    <t>Aver diff</t>
  </si>
  <si>
    <t>Aver rate</t>
  </si>
  <si>
    <t>diff all an</t>
  </si>
  <si>
    <t>rate all 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</si>
</sst>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66"/>
  <sheetViews>
    <sheetView tabSelected="1" workbookViewId="0">
      <selection activeCell="A6" sqref="A6:XFD6"/>
    </sheetView>
  </sheetViews>
  <sheetFormatPr defaultRowHeight="14.4" x14ac:dyDescent="0.55000000000000004"/>
  <sheetData>
    <row r="1" spans="1:22" ht="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9</v>
      </c>
      <c r="I1" s="1" t="s">
        <v>10</v>
      </c>
      <c r="J1" s="1" t="s">
        <v>11</v>
      </c>
      <c r="K1" s="1"/>
      <c r="L1" s="1"/>
      <c r="M1" s="1" t="s">
        <v>12</v>
      </c>
      <c r="N1" s="1" t="s">
        <v>13</v>
      </c>
      <c r="O1" s="1" t="s">
        <v>11</v>
      </c>
    </row>
    <row r="3" spans="1:22" ht="15" x14ac:dyDescent="0.25">
      <c r="A3">
        <v>1</v>
      </c>
      <c r="B3">
        <v>1</v>
      </c>
      <c r="C3">
        <v>1</v>
      </c>
      <c r="D3" t="s">
        <v>7</v>
      </c>
      <c r="E3">
        <v>1</v>
      </c>
      <c r="F3">
        <v>1.0346150000000001</v>
      </c>
      <c r="G3">
        <v>230.14665299999999</v>
      </c>
      <c r="H3">
        <f>IF(F3&gt;-1,F3*G3," ")</f>
        <v>238.113179393595</v>
      </c>
      <c r="I3">
        <f>AVERAGE(H3,H27,H51,H75,H99,H123,H147,H171,H195,H219,H243)</f>
        <v>174.28534853419626</v>
      </c>
      <c r="J3">
        <f t="shared" ref="J3:J26" si="0">STDEV(H3,H27,H51,H75,H99,H123,H147,H171,H195,H219,H243)/SQRT(COUNT(H3,H27,H51,H75,H99,H123,H147,H171,H195,H219,H243))</f>
        <v>19.078475782543244</v>
      </c>
      <c r="K3">
        <v>2</v>
      </c>
      <c r="L3">
        <v>1</v>
      </c>
      <c r="M3">
        <f>IF(F3&gt;-1,F3*100," ")</f>
        <v>103.4615</v>
      </c>
      <c r="N3">
        <f>AVERAGE(M3,M27,M51,M75,M99,M123,M147,M171,M195,M219,M243)</f>
        <v>106.03589090909091</v>
      </c>
      <c r="O3">
        <f>STDEV(M3,M27,M51,M75,M99,M123,M147,M171,M195,M219,M243)/SQRT(COUNT(M3,M27,M51,M75,M99,M123,M147,M171,M195,M219,M243))</f>
        <v>1.7459859644575166</v>
      </c>
    </row>
    <row r="4" spans="1:22" ht="15" x14ac:dyDescent="0.25">
      <c r="A4">
        <v>1</v>
      </c>
      <c r="B4">
        <v>1</v>
      </c>
      <c r="C4">
        <v>1</v>
      </c>
      <c r="D4" t="s">
        <v>7</v>
      </c>
      <c r="E4">
        <v>2</v>
      </c>
      <c r="F4">
        <v>0.98473599999999994</v>
      </c>
      <c r="G4">
        <v>230.14665299999999</v>
      </c>
      <c r="H4">
        <f t="shared" ref="H4:H67" si="1">IF(F4&gt;-1,F4*G4," ")</f>
        <v>226.63369448860797</v>
      </c>
      <c r="I4">
        <f t="shared" ref="I4:I26" si="2">AVERAGE(H4,H28,H52,H76,H100,H124,H148,H172,H196,H220,H244)</f>
        <v>160.46531478527399</v>
      </c>
      <c r="J4">
        <f t="shared" si="0"/>
        <v>18.473984944744728</v>
      </c>
      <c r="K4">
        <f>K3+2</f>
        <v>4</v>
      </c>
      <c r="L4">
        <f>L3+1</f>
        <v>2</v>
      </c>
      <c r="M4">
        <f t="shared" ref="M4:M66" si="3">IF(F4&gt;-1,F4*100," ")</f>
        <v>98.47359999999999</v>
      </c>
      <c r="N4">
        <f t="shared" ref="N4:N25" si="4">AVERAGE(M4,M28,M52,M76,M100,M124,M148,M172,M196,M220,M244)</f>
        <v>97.274690909090893</v>
      </c>
      <c r="O4">
        <f t="shared" ref="O4:O26" si="5">STDEV(M4,M28,M52,M76,M100,M124,M148,M172,M196,M220,M244)/SQRT(COUNT(M4,M28,M52,M76,M100,M124,M148,M172,M196,M220,M244))</f>
        <v>1.0907155867473204</v>
      </c>
    </row>
    <row r="5" spans="1:22" ht="15" x14ac:dyDescent="0.25">
      <c r="A5">
        <v>1</v>
      </c>
      <c r="B5">
        <v>1</v>
      </c>
      <c r="C5">
        <v>1</v>
      </c>
      <c r="D5" t="s">
        <v>7</v>
      </c>
      <c r="E5">
        <v>3</v>
      </c>
      <c r="F5">
        <v>0.93673600000000001</v>
      </c>
      <c r="G5">
        <v>230.14665299999999</v>
      </c>
      <c r="H5">
        <f t="shared" si="1"/>
        <v>215.58665514460799</v>
      </c>
      <c r="I5">
        <f t="shared" si="2"/>
        <v>151.72297668350171</v>
      </c>
      <c r="J5">
        <f t="shared" si="0"/>
        <v>18.347819825763615</v>
      </c>
      <c r="K5">
        <f t="shared" ref="K5:K26" si="6">K4+2</f>
        <v>6</v>
      </c>
      <c r="L5">
        <f t="shared" ref="L5:L26" si="7">L4+1</f>
        <v>3</v>
      </c>
      <c r="M5">
        <f t="shared" si="3"/>
        <v>93.673600000000008</v>
      </c>
      <c r="N5">
        <f t="shared" si="4"/>
        <v>91.628890909090913</v>
      </c>
      <c r="O5">
        <f t="shared" si="5"/>
        <v>1.6419028863682716</v>
      </c>
    </row>
    <row r="6" spans="1:22" ht="15" x14ac:dyDescent="0.25">
      <c r="A6">
        <v>1</v>
      </c>
      <c r="B6">
        <v>1</v>
      </c>
      <c r="C6">
        <v>1</v>
      </c>
      <c r="D6" t="s">
        <v>7</v>
      </c>
      <c r="E6">
        <v>4</v>
      </c>
      <c r="F6">
        <v>0.93023500000000003</v>
      </c>
      <c r="G6">
        <v>230.14665299999999</v>
      </c>
      <c r="H6">
        <f t="shared" si="1"/>
        <v>214.09047175345501</v>
      </c>
      <c r="I6">
        <f t="shared" si="2"/>
        <v>149.69037678603263</v>
      </c>
      <c r="J6">
        <f t="shared" si="0"/>
        <v>17.248353513804538</v>
      </c>
      <c r="K6">
        <f t="shared" si="6"/>
        <v>8</v>
      </c>
      <c r="L6">
        <f t="shared" si="7"/>
        <v>4</v>
      </c>
      <c r="M6">
        <f t="shared" si="3"/>
        <v>93.023499999999999</v>
      </c>
      <c r="N6">
        <f t="shared" si="4"/>
        <v>90.85129090909092</v>
      </c>
      <c r="O6">
        <f t="shared" si="5"/>
        <v>1.416915078706011</v>
      </c>
    </row>
    <row r="7" spans="1:22" ht="15" x14ac:dyDescent="0.25">
      <c r="A7">
        <v>1</v>
      </c>
      <c r="B7">
        <v>1</v>
      </c>
      <c r="C7">
        <v>1</v>
      </c>
      <c r="D7" t="s">
        <v>7</v>
      </c>
      <c r="E7">
        <v>5</v>
      </c>
      <c r="F7">
        <v>0.93305400000000005</v>
      </c>
      <c r="G7">
        <v>230.14665299999999</v>
      </c>
      <c r="H7">
        <f t="shared" si="1"/>
        <v>214.73925516826199</v>
      </c>
      <c r="I7">
        <f t="shared" si="2"/>
        <v>146.30228816331973</v>
      </c>
      <c r="J7">
        <f t="shared" si="0"/>
        <v>18.260634352578606</v>
      </c>
      <c r="K7">
        <f t="shared" si="6"/>
        <v>10</v>
      </c>
      <c r="L7">
        <f t="shared" si="7"/>
        <v>5</v>
      </c>
      <c r="M7">
        <f t="shared" si="3"/>
        <v>93.305400000000006</v>
      </c>
      <c r="N7">
        <f t="shared" si="4"/>
        <v>87.717809090909086</v>
      </c>
      <c r="O7">
        <f t="shared" si="5"/>
        <v>1.6486777120663887</v>
      </c>
    </row>
    <row r="8" spans="1:22" ht="15" x14ac:dyDescent="0.25">
      <c r="A8">
        <v>1</v>
      </c>
      <c r="B8">
        <v>1</v>
      </c>
      <c r="C8">
        <v>1</v>
      </c>
      <c r="D8" t="s">
        <v>7</v>
      </c>
      <c r="E8">
        <v>6</v>
      </c>
      <c r="F8">
        <v>0.93253399999999997</v>
      </c>
      <c r="G8">
        <v>230.14665299999999</v>
      </c>
      <c r="H8">
        <f t="shared" si="1"/>
        <v>214.61957890870198</v>
      </c>
      <c r="I8">
        <f t="shared" si="2"/>
        <v>150.69076256616265</v>
      </c>
      <c r="J8">
        <f t="shared" si="0"/>
        <v>17.941337851318877</v>
      </c>
      <c r="K8">
        <f t="shared" si="6"/>
        <v>12</v>
      </c>
      <c r="L8">
        <f t="shared" si="7"/>
        <v>6</v>
      </c>
      <c r="M8">
        <f t="shared" si="3"/>
        <v>93.253399999999999</v>
      </c>
      <c r="N8">
        <f t="shared" si="4"/>
        <v>90.994654545454537</v>
      </c>
      <c r="O8">
        <f t="shared" si="5"/>
        <v>1.3206914795848164</v>
      </c>
    </row>
    <row r="9" spans="1:22" ht="15" x14ac:dyDescent="0.25">
      <c r="A9">
        <v>1</v>
      </c>
      <c r="B9">
        <v>1</v>
      </c>
      <c r="C9">
        <v>2</v>
      </c>
      <c r="D9" t="s">
        <v>8</v>
      </c>
      <c r="E9">
        <v>1</v>
      </c>
      <c r="F9">
        <v>0.93074100000000004</v>
      </c>
      <c r="G9">
        <v>230.14665299999999</v>
      </c>
      <c r="H9">
        <f t="shared" si="1"/>
        <v>214.20692595987299</v>
      </c>
      <c r="I9">
        <f t="shared" si="2"/>
        <v>170.02558907902568</v>
      </c>
      <c r="J9">
        <f t="shared" si="0"/>
        <v>15.869651194613461</v>
      </c>
      <c r="K9">
        <f t="shared" si="6"/>
        <v>14</v>
      </c>
      <c r="L9">
        <f t="shared" si="7"/>
        <v>7</v>
      </c>
      <c r="M9">
        <f t="shared" si="3"/>
        <v>93.074100000000001</v>
      </c>
      <c r="N9">
        <f t="shared" si="4"/>
        <v>101.39506999999999</v>
      </c>
      <c r="O9">
        <f t="shared" si="5"/>
        <v>2.3074977260636449</v>
      </c>
    </row>
    <row r="10" spans="1:22" ht="15" x14ac:dyDescent="0.25">
      <c r="A10">
        <v>1</v>
      </c>
      <c r="B10">
        <v>1</v>
      </c>
      <c r="C10">
        <v>2</v>
      </c>
      <c r="D10" t="s">
        <v>8</v>
      </c>
      <c r="E10">
        <v>2</v>
      </c>
      <c r="F10">
        <v>1.028122</v>
      </c>
      <c r="G10">
        <v>230.14665299999999</v>
      </c>
      <c r="H10">
        <f t="shared" si="1"/>
        <v>236.61883717566599</v>
      </c>
      <c r="I10">
        <f t="shared" si="2"/>
        <v>180.91314083696636</v>
      </c>
      <c r="J10">
        <f t="shared" si="0"/>
        <v>20.037346811217812</v>
      </c>
      <c r="K10">
        <f t="shared" si="6"/>
        <v>16</v>
      </c>
      <c r="L10">
        <f t="shared" si="7"/>
        <v>8</v>
      </c>
      <c r="M10">
        <f t="shared" si="3"/>
        <v>102.8122</v>
      </c>
      <c r="N10">
        <f t="shared" si="4"/>
        <v>109.9154818181818</v>
      </c>
      <c r="O10">
        <f t="shared" si="5"/>
        <v>1.9345732014073038</v>
      </c>
    </row>
    <row r="11" spans="1:22" ht="15" x14ac:dyDescent="0.25">
      <c r="A11">
        <v>1</v>
      </c>
      <c r="B11">
        <v>1</v>
      </c>
      <c r="C11">
        <v>2</v>
      </c>
      <c r="D11" t="s">
        <v>8</v>
      </c>
      <c r="E11">
        <v>3</v>
      </c>
      <c r="F11">
        <v>1.1671640000000001</v>
      </c>
      <c r="G11">
        <v>230.14665299999999</v>
      </c>
      <c r="H11">
        <f t="shared" si="1"/>
        <v>268.618888102092</v>
      </c>
      <c r="I11">
        <f t="shared" si="2"/>
        <v>185.83034658637985</v>
      </c>
      <c r="J11">
        <f t="shared" si="0"/>
        <v>19.297186604881588</v>
      </c>
      <c r="K11">
        <f t="shared" si="6"/>
        <v>18</v>
      </c>
      <c r="L11">
        <f t="shared" si="7"/>
        <v>9</v>
      </c>
      <c r="M11">
        <f t="shared" si="3"/>
        <v>116.71640000000001</v>
      </c>
      <c r="N11">
        <f t="shared" si="4"/>
        <v>113.68777272727272</v>
      </c>
      <c r="O11">
        <f t="shared" si="5"/>
        <v>2.7840883675595092</v>
      </c>
    </row>
    <row r="12" spans="1:22" ht="15" x14ac:dyDescent="0.25">
      <c r="A12">
        <v>1</v>
      </c>
      <c r="B12">
        <v>1</v>
      </c>
      <c r="C12">
        <v>2</v>
      </c>
      <c r="D12" t="s">
        <v>8</v>
      </c>
      <c r="E12">
        <v>4</v>
      </c>
      <c r="F12">
        <v>1.037059</v>
      </c>
      <c r="G12">
        <v>230.14665299999999</v>
      </c>
      <c r="H12">
        <f t="shared" si="1"/>
        <v>238.67565781352698</v>
      </c>
      <c r="I12">
        <f t="shared" si="2"/>
        <v>187.48544409156227</v>
      </c>
      <c r="J12">
        <f t="shared" si="0"/>
        <v>20.578146691729302</v>
      </c>
      <c r="K12">
        <f t="shared" si="6"/>
        <v>20</v>
      </c>
      <c r="L12">
        <f t="shared" si="7"/>
        <v>10</v>
      </c>
      <c r="M12">
        <f t="shared" si="3"/>
        <v>103.7059</v>
      </c>
      <c r="N12">
        <f t="shared" si="4"/>
        <v>113.98323636363635</v>
      </c>
      <c r="O12">
        <f t="shared" si="5"/>
        <v>3.2196313403943599</v>
      </c>
    </row>
    <row r="13" spans="1:22" ht="15" x14ac:dyDescent="0.25">
      <c r="A13">
        <v>1</v>
      </c>
      <c r="B13">
        <v>1</v>
      </c>
      <c r="C13">
        <v>2</v>
      </c>
      <c r="D13" t="s">
        <v>8</v>
      </c>
      <c r="E13">
        <v>5</v>
      </c>
      <c r="F13">
        <v>1.065229</v>
      </c>
      <c r="G13">
        <v>230.14665299999999</v>
      </c>
      <c r="H13">
        <f t="shared" si="1"/>
        <v>245.15888902853698</v>
      </c>
      <c r="I13">
        <f t="shared" si="2"/>
        <v>181.69895155547462</v>
      </c>
      <c r="J13">
        <f t="shared" si="0"/>
        <v>19.90835729458162</v>
      </c>
      <c r="K13">
        <f t="shared" si="6"/>
        <v>22</v>
      </c>
      <c r="L13">
        <f t="shared" si="7"/>
        <v>11</v>
      </c>
      <c r="M13">
        <f t="shared" si="3"/>
        <v>106.52289999999999</v>
      </c>
      <c r="N13">
        <f t="shared" si="4"/>
        <v>110.42099090909092</v>
      </c>
      <c r="O13">
        <f t="shared" si="5"/>
        <v>1.3043018915360283</v>
      </c>
      <c r="P13" t="s">
        <v>14</v>
      </c>
      <c r="Q13" t="s">
        <v>15</v>
      </c>
      <c r="R13" t="s">
        <v>16</v>
      </c>
      <c r="S13" t="s">
        <v>17</v>
      </c>
      <c r="U13" t="s">
        <v>18</v>
      </c>
      <c r="V13" t="s">
        <v>19</v>
      </c>
    </row>
    <row r="14" spans="1:22" ht="15" x14ac:dyDescent="0.25">
      <c r="A14">
        <v>1</v>
      </c>
      <c r="B14">
        <v>1</v>
      </c>
      <c r="C14">
        <v>2</v>
      </c>
      <c r="D14" t="s">
        <v>8</v>
      </c>
      <c r="E14">
        <v>6</v>
      </c>
      <c r="F14">
        <v>1.095777</v>
      </c>
      <c r="G14">
        <v>230.14665299999999</v>
      </c>
      <c r="H14">
        <f t="shared" si="1"/>
        <v>252.18940898438098</v>
      </c>
      <c r="I14">
        <f t="shared" si="2"/>
        <v>182.47930172185761</v>
      </c>
      <c r="J14">
        <f t="shared" si="0"/>
        <v>19.799125554071789</v>
      </c>
      <c r="K14">
        <f t="shared" si="6"/>
        <v>24</v>
      </c>
      <c r="L14">
        <f t="shared" si="7"/>
        <v>12</v>
      </c>
      <c r="M14">
        <f t="shared" si="3"/>
        <v>109.57769999999999</v>
      </c>
      <c r="N14">
        <f t="shared" si="4"/>
        <v>110.92761818181818</v>
      </c>
      <c r="O14">
        <f t="shared" si="5"/>
        <v>2.3103609155209806</v>
      </c>
      <c r="P14">
        <f>M18-M14</f>
        <v>13.610600000000019</v>
      </c>
      <c r="Q14">
        <f>M18/M14*100</f>
        <v>112.42095791388213</v>
      </c>
      <c r="R14">
        <f>AVERAGE(P14,P38,P62,P86,P110,P134,P158,P182,P206,P230,P254)</f>
        <v>9.790300000000002</v>
      </c>
      <c r="S14">
        <f>AVERAGE(Q14,Q38,Q62,Q86,Q110,Q134,Q158,Q182,Q206,Q230,Q254)</f>
        <v>109.58204729276711</v>
      </c>
      <c r="U14">
        <v>13.610600000000019</v>
      </c>
      <c r="V14">
        <v>112.42095791388213</v>
      </c>
    </row>
    <row r="15" spans="1:22" ht="15" x14ac:dyDescent="0.25">
      <c r="A15">
        <v>1</v>
      </c>
      <c r="B15">
        <v>2</v>
      </c>
      <c r="C15">
        <v>1</v>
      </c>
      <c r="D15" t="s">
        <v>7</v>
      </c>
      <c r="E15">
        <v>1</v>
      </c>
      <c r="F15">
        <v>1.174085</v>
      </c>
      <c r="G15">
        <v>230.14665299999999</v>
      </c>
      <c r="H15">
        <f t="shared" si="1"/>
        <v>270.21173308750497</v>
      </c>
      <c r="I15">
        <f t="shared" si="2"/>
        <v>180.89556983388701</v>
      </c>
      <c r="J15">
        <f t="shared" si="0"/>
        <v>27.317172183619146</v>
      </c>
      <c r="K15">
        <f t="shared" si="6"/>
        <v>26</v>
      </c>
      <c r="L15">
        <v>1</v>
      </c>
      <c r="M15">
        <f t="shared" si="3"/>
        <v>117.4085</v>
      </c>
      <c r="N15">
        <f t="shared" si="4"/>
        <v>125.1506857142857</v>
      </c>
      <c r="O15">
        <f t="shared" si="5"/>
        <v>5.2950563559854853</v>
      </c>
      <c r="U15">
        <v>25.601799999999997</v>
      </c>
      <c r="V15">
        <v>125.17800383937563</v>
      </c>
    </row>
    <row r="16" spans="1:22" ht="15" x14ac:dyDescent="0.25">
      <c r="A16">
        <v>1</v>
      </c>
      <c r="B16">
        <v>2</v>
      </c>
      <c r="C16">
        <v>1</v>
      </c>
      <c r="D16" t="s">
        <v>7</v>
      </c>
      <c r="E16">
        <v>2</v>
      </c>
      <c r="F16">
        <v>1.0396529999999999</v>
      </c>
      <c r="G16">
        <v>230.14665299999999</v>
      </c>
      <c r="H16">
        <f t="shared" si="1"/>
        <v>239.27265823140897</v>
      </c>
      <c r="I16">
        <f t="shared" si="2"/>
        <v>187.37632704527974</v>
      </c>
      <c r="J16">
        <f t="shared" si="0"/>
        <v>17.581479241761933</v>
      </c>
      <c r="K16">
        <f t="shared" si="6"/>
        <v>28</v>
      </c>
      <c r="L16">
        <f>L15+1</f>
        <v>2</v>
      </c>
      <c r="M16">
        <f t="shared" si="3"/>
        <v>103.9653</v>
      </c>
      <c r="N16">
        <f t="shared" si="4"/>
        <v>133.88101250000003</v>
      </c>
      <c r="O16">
        <f t="shared" si="5"/>
        <v>6.6044204748312021</v>
      </c>
      <c r="U16">
        <v>19.932699999999997</v>
      </c>
      <c r="V16">
        <v>118.40912407343443</v>
      </c>
    </row>
    <row r="17" spans="1:22" ht="15" x14ac:dyDescent="0.25">
      <c r="A17">
        <v>1</v>
      </c>
      <c r="B17">
        <v>2</v>
      </c>
      <c r="C17">
        <v>1</v>
      </c>
      <c r="D17" t="s">
        <v>7</v>
      </c>
      <c r="E17">
        <v>3</v>
      </c>
      <c r="F17">
        <v>1.2251270000000001</v>
      </c>
      <c r="G17">
        <v>230.14665299999999</v>
      </c>
      <c r="H17">
        <f t="shared" si="1"/>
        <v>281.958878549931</v>
      </c>
      <c r="I17">
        <f t="shared" si="2"/>
        <v>236.76219918553286</v>
      </c>
      <c r="J17">
        <f t="shared" si="0"/>
        <v>26.939710666925475</v>
      </c>
      <c r="K17">
        <f t="shared" si="6"/>
        <v>30</v>
      </c>
      <c r="L17">
        <f t="shared" si="7"/>
        <v>3</v>
      </c>
      <c r="M17">
        <f t="shared" si="3"/>
        <v>122.51270000000001</v>
      </c>
      <c r="N17">
        <f t="shared" si="4"/>
        <v>143.89724545454544</v>
      </c>
      <c r="O17">
        <f t="shared" si="5"/>
        <v>4.110416605060494</v>
      </c>
      <c r="U17">
        <v>-3.3703000000000003</v>
      </c>
      <c r="V17">
        <v>97.339785686321562</v>
      </c>
    </row>
    <row r="18" spans="1:22" ht="15" x14ac:dyDescent="0.25">
      <c r="A18">
        <v>1</v>
      </c>
      <c r="B18">
        <v>2</v>
      </c>
      <c r="C18">
        <v>1</v>
      </c>
      <c r="D18" t="s">
        <v>7</v>
      </c>
      <c r="E18">
        <v>4</v>
      </c>
      <c r="F18">
        <v>1.2318830000000001</v>
      </c>
      <c r="G18">
        <v>230.14665299999999</v>
      </c>
      <c r="H18">
        <f t="shared" si="1"/>
        <v>283.51374933759899</v>
      </c>
      <c r="I18">
        <f t="shared" si="2"/>
        <v>200.69109112606509</v>
      </c>
      <c r="J18">
        <f t="shared" si="0"/>
        <v>25.161172470742873</v>
      </c>
      <c r="K18">
        <f t="shared" si="6"/>
        <v>32</v>
      </c>
      <c r="L18">
        <f t="shared" si="7"/>
        <v>4</v>
      </c>
      <c r="M18">
        <f t="shared" si="3"/>
        <v>123.18830000000001</v>
      </c>
      <c r="N18">
        <f t="shared" si="4"/>
        <v>120.71791818181818</v>
      </c>
      <c r="O18">
        <f t="shared" si="5"/>
        <v>3.2878348861666109</v>
      </c>
      <c r="U18">
        <v>20.259999999999977</v>
      </c>
      <c r="V18">
        <v>118.63670566331399</v>
      </c>
    </row>
    <row r="19" spans="1:22" ht="15" x14ac:dyDescent="0.25">
      <c r="A19">
        <v>1</v>
      </c>
      <c r="B19">
        <v>2</v>
      </c>
      <c r="C19">
        <v>1</v>
      </c>
      <c r="D19" t="s">
        <v>7</v>
      </c>
      <c r="E19">
        <v>5</v>
      </c>
      <c r="F19">
        <v>0.97054799999999997</v>
      </c>
      <c r="G19">
        <v>230.14665299999999</v>
      </c>
      <c r="H19">
        <f t="shared" si="1"/>
        <v>223.36837377584399</v>
      </c>
      <c r="I19">
        <f t="shared" si="2"/>
        <v>162.46883826634482</v>
      </c>
      <c r="J19">
        <f t="shared" si="0"/>
        <v>17.545099665458128</v>
      </c>
      <c r="K19">
        <f t="shared" si="6"/>
        <v>34</v>
      </c>
      <c r="L19">
        <f t="shared" si="7"/>
        <v>5</v>
      </c>
      <c r="M19">
        <f t="shared" si="3"/>
        <v>97.0548</v>
      </c>
      <c r="N19">
        <f t="shared" si="4"/>
        <v>99.858427272727255</v>
      </c>
      <c r="O19">
        <f t="shared" si="5"/>
        <v>3.3270223196806441</v>
      </c>
      <c r="U19">
        <v>40.099800000000002</v>
      </c>
      <c r="V19">
        <v>140.88866501411735</v>
      </c>
    </row>
    <row r="20" spans="1:22" ht="15" x14ac:dyDescent="0.25">
      <c r="A20">
        <v>1</v>
      </c>
      <c r="B20">
        <v>2</v>
      </c>
      <c r="C20">
        <v>1</v>
      </c>
      <c r="D20" t="s">
        <v>7</v>
      </c>
      <c r="E20">
        <v>6</v>
      </c>
      <c r="F20">
        <v>0.87881500000000001</v>
      </c>
      <c r="G20">
        <v>230.14665299999999</v>
      </c>
      <c r="H20">
        <f t="shared" si="1"/>
        <v>202.25633085619498</v>
      </c>
      <c r="I20">
        <f t="shared" si="2"/>
        <v>155.65057475288697</v>
      </c>
      <c r="J20">
        <f t="shared" si="0"/>
        <v>16.693148466512479</v>
      </c>
      <c r="K20">
        <f t="shared" si="6"/>
        <v>36</v>
      </c>
      <c r="L20">
        <f t="shared" si="7"/>
        <v>6</v>
      </c>
      <c r="M20">
        <f t="shared" si="3"/>
        <v>87.881500000000003</v>
      </c>
      <c r="N20">
        <f t="shared" si="4"/>
        <v>96.525181818181821</v>
      </c>
      <c r="O20">
        <f t="shared" si="5"/>
        <v>5.236183256287088</v>
      </c>
      <c r="U20">
        <v>3.1047000000000082</v>
      </c>
      <c r="V20">
        <v>102.82653760750757</v>
      </c>
    </row>
    <row r="21" spans="1:22" ht="15" x14ac:dyDescent="0.25">
      <c r="A21">
        <v>1</v>
      </c>
      <c r="B21">
        <v>2</v>
      </c>
      <c r="C21">
        <v>2</v>
      </c>
      <c r="D21" t="s">
        <v>8</v>
      </c>
      <c r="E21">
        <v>1</v>
      </c>
      <c r="F21">
        <v>0.98188500000000001</v>
      </c>
      <c r="G21">
        <v>230.14665299999999</v>
      </c>
      <c r="H21">
        <f t="shared" si="1"/>
        <v>225.97754638090498</v>
      </c>
      <c r="I21">
        <f t="shared" si="2"/>
        <v>168.04357966470445</v>
      </c>
      <c r="J21">
        <f t="shared" si="0"/>
        <v>15.611103996486499</v>
      </c>
      <c r="K21">
        <f t="shared" si="6"/>
        <v>38</v>
      </c>
      <c r="L21">
        <f t="shared" si="7"/>
        <v>7</v>
      </c>
      <c r="M21">
        <f t="shared" si="3"/>
        <v>98.188500000000005</v>
      </c>
      <c r="N21">
        <f t="shared" si="4"/>
        <v>105.22385454545453</v>
      </c>
      <c r="O21">
        <f t="shared" si="5"/>
        <v>4.2038721631451166</v>
      </c>
      <c r="U21">
        <v>2.8679000000000201</v>
      </c>
      <c r="V21">
        <v>102.57352017430196</v>
      </c>
    </row>
    <row r="22" spans="1:22" ht="15" x14ac:dyDescent="0.25">
      <c r="A22">
        <v>1</v>
      </c>
      <c r="B22">
        <v>2</v>
      </c>
      <c r="C22">
        <v>2</v>
      </c>
      <c r="D22" t="s">
        <v>8</v>
      </c>
      <c r="E22">
        <v>2</v>
      </c>
      <c r="F22">
        <v>0.96942700000000004</v>
      </c>
      <c r="G22">
        <v>230.14665299999999</v>
      </c>
      <c r="H22">
        <f t="shared" si="1"/>
        <v>223.11037937783101</v>
      </c>
      <c r="I22">
        <f t="shared" si="2"/>
        <v>173.5363783149198</v>
      </c>
      <c r="J22">
        <f t="shared" si="0"/>
        <v>15.610999296531084</v>
      </c>
      <c r="K22">
        <f t="shared" si="6"/>
        <v>40</v>
      </c>
      <c r="L22">
        <f t="shared" si="7"/>
        <v>8</v>
      </c>
      <c r="M22">
        <f t="shared" si="3"/>
        <v>96.942700000000002</v>
      </c>
      <c r="N22">
        <f t="shared" si="4"/>
        <v>108.81150000000001</v>
      </c>
      <c r="O22">
        <f t="shared" si="5"/>
        <v>4.5453535999463481</v>
      </c>
      <c r="U22">
        <v>-15.559399999999997</v>
      </c>
      <c r="V22">
        <v>86.133801498961788</v>
      </c>
    </row>
    <row r="23" spans="1:22" ht="15" x14ac:dyDescent="0.25">
      <c r="A23">
        <v>1</v>
      </c>
      <c r="B23">
        <v>2</v>
      </c>
      <c r="C23">
        <v>2</v>
      </c>
      <c r="D23" t="s">
        <v>8</v>
      </c>
      <c r="E23">
        <v>3</v>
      </c>
      <c r="F23">
        <v>1.0097229999999999</v>
      </c>
      <c r="G23">
        <v>230.14665299999999</v>
      </c>
      <c r="H23">
        <f t="shared" si="1"/>
        <v>232.38436890711898</v>
      </c>
      <c r="I23">
        <f t="shared" si="2"/>
        <v>175.03885732385572</v>
      </c>
      <c r="J23">
        <f t="shared" si="0"/>
        <v>14.182646430752099</v>
      </c>
      <c r="K23">
        <f t="shared" si="6"/>
        <v>42</v>
      </c>
      <c r="L23">
        <f t="shared" si="7"/>
        <v>9</v>
      </c>
      <c r="M23">
        <f t="shared" si="3"/>
        <v>100.97229999999999</v>
      </c>
      <c r="N23">
        <f t="shared" si="4"/>
        <v>111.11932727272728</v>
      </c>
      <c r="O23">
        <f t="shared" si="5"/>
        <v>5.5328507133318592</v>
      </c>
      <c r="U23">
        <v>-1.0335999999999785</v>
      </c>
      <c r="V23">
        <v>99.12028052973821</v>
      </c>
    </row>
    <row r="24" spans="1:22" ht="15" x14ac:dyDescent="0.25">
      <c r="A24">
        <v>1</v>
      </c>
      <c r="B24">
        <v>2</v>
      </c>
      <c r="C24">
        <v>2</v>
      </c>
      <c r="D24" t="s">
        <v>8</v>
      </c>
      <c r="E24">
        <v>4</v>
      </c>
      <c r="F24">
        <v>1.017517</v>
      </c>
      <c r="G24">
        <v>230.14665299999999</v>
      </c>
      <c r="H24">
        <f t="shared" si="1"/>
        <v>234.17813192060098</v>
      </c>
      <c r="I24">
        <f t="shared" si="2"/>
        <v>175.86270975110489</v>
      </c>
      <c r="J24">
        <f t="shared" si="0"/>
        <v>15.842825435334387</v>
      </c>
      <c r="K24">
        <f t="shared" si="6"/>
        <v>44</v>
      </c>
      <c r="L24">
        <f t="shared" si="7"/>
        <v>10</v>
      </c>
      <c r="M24">
        <f t="shared" si="3"/>
        <v>101.7517</v>
      </c>
      <c r="N24">
        <f t="shared" si="4"/>
        <v>110.47850909090911</v>
      </c>
      <c r="O24">
        <f t="shared" si="5"/>
        <v>4.8222641430509805</v>
      </c>
      <c r="U24">
        <v>2.1790999999999769</v>
      </c>
      <c r="V24">
        <v>101.87513821948349</v>
      </c>
    </row>
    <row r="25" spans="1:22" ht="15" x14ac:dyDescent="0.25">
      <c r="A25">
        <v>1</v>
      </c>
      <c r="B25">
        <v>2</v>
      </c>
      <c r="C25">
        <v>2</v>
      </c>
      <c r="D25" t="s">
        <v>8</v>
      </c>
      <c r="E25">
        <v>5</v>
      </c>
      <c r="F25">
        <v>1.034041</v>
      </c>
      <c r="G25">
        <v>230.14665299999999</v>
      </c>
      <c r="H25">
        <f t="shared" si="1"/>
        <v>237.98107521477297</v>
      </c>
      <c r="I25">
        <f t="shared" si="2"/>
        <v>178.19827700003617</v>
      </c>
      <c r="J25">
        <f t="shared" si="0"/>
        <v>17.679926367793698</v>
      </c>
      <c r="K25">
        <f t="shared" si="6"/>
        <v>46</v>
      </c>
      <c r="L25">
        <f t="shared" si="7"/>
        <v>11</v>
      </c>
      <c r="M25">
        <f t="shared" si="3"/>
        <v>103.4041</v>
      </c>
      <c r="N25">
        <f t="shared" si="4"/>
        <v>110.57854545454546</v>
      </c>
      <c r="O25">
        <f t="shared" si="5"/>
        <v>3.6230926857228933</v>
      </c>
    </row>
    <row r="26" spans="1:22" ht="15" x14ac:dyDescent="0.25">
      <c r="A26">
        <v>1</v>
      </c>
      <c r="B26">
        <v>2</v>
      </c>
      <c r="C26">
        <v>2</v>
      </c>
      <c r="D26" t="s">
        <v>8</v>
      </c>
      <c r="E26">
        <v>6</v>
      </c>
      <c r="F26">
        <v>0.95683499999999999</v>
      </c>
      <c r="G26">
        <v>230.14665299999999</v>
      </c>
      <c r="H26">
        <f t="shared" si="1"/>
        <v>220.21237272325499</v>
      </c>
      <c r="I26">
        <f t="shared" si="2"/>
        <v>175.40151076067355</v>
      </c>
      <c r="J26">
        <f t="shared" si="0"/>
        <v>15.863767113734415</v>
      </c>
      <c r="K26">
        <f t="shared" si="6"/>
        <v>48</v>
      </c>
      <c r="L26">
        <f t="shared" si="7"/>
        <v>12</v>
      </c>
      <c r="M26">
        <f t="shared" si="3"/>
        <v>95.683499999999995</v>
      </c>
      <c r="N26">
        <f>AVERAGE(M26,M50,M74,M98,M122,M146,M170,M194,M218,M242,M266)</f>
        <v>110.26848181818183</v>
      </c>
      <c r="O26">
        <f t="shared" si="5"/>
        <v>4.9846111922745386</v>
      </c>
    </row>
    <row r="27" spans="1:22" ht="15" x14ac:dyDescent="0.25">
      <c r="A27">
        <v>2</v>
      </c>
      <c r="B27">
        <v>1</v>
      </c>
      <c r="C27">
        <v>1</v>
      </c>
      <c r="D27" t="s">
        <v>7</v>
      </c>
      <c r="E27">
        <v>1</v>
      </c>
      <c r="F27">
        <v>1.0224770000000001</v>
      </c>
      <c r="G27">
        <v>247.95116899999999</v>
      </c>
      <c r="H27">
        <f t="shared" si="1"/>
        <v>253.52436742561301</v>
      </c>
      <c r="L27">
        <v>1</v>
      </c>
      <c r="M27">
        <f t="shared" si="3"/>
        <v>102.24770000000001</v>
      </c>
    </row>
    <row r="28" spans="1:22" ht="15" x14ac:dyDescent="0.25">
      <c r="A28">
        <v>2</v>
      </c>
      <c r="B28">
        <v>1</v>
      </c>
      <c r="C28">
        <v>1</v>
      </c>
      <c r="D28" t="s">
        <v>7</v>
      </c>
      <c r="E28">
        <v>2</v>
      </c>
      <c r="F28">
        <v>1.029453</v>
      </c>
      <c r="G28">
        <v>247.95116899999999</v>
      </c>
      <c r="H28">
        <f t="shared" si="1"/>
        <v>255.25407478055698</v>
      </c>
      <c r="L28">
        <f>L27+1</f>
        <v>2</v>
      </c>
      <c r="M28">
        <f t="shared" si="3"/>
        <v>102.94529999999999</v>
      </c>
    </row>
    <row r="29" spans="1:22" ht="15" x14ac:dyDescent="0.25">
      <c r="A29">
        <v>2</v>
      </c>
      <c r="B29">
        <v>1</v>
      </c>
      <c r="C29">
        <v>1</v>
      </c>
      <c r="D29" t="s">
        <v>7</v>
      </c>
      <c r="E29">
        <v>3</v>
      </c>
      <c r="F29">
        <v>0.99367899999999998</v>
      </c>
      <c r="G29">
        <v>247.95116899999999</v>
      </c>
      <c r="H29">
        <f t="shared" si="1"/>
        <v>246.38386966075097</v>
      </c>
      <c r="L29">
        <f t="shared" ref="L29:L50" si="8">L28+1</f>
        <v>3</v>
      </c>
      <c r="M29">
        <f t="shared" si="3"/>
        <v>99.367899999999992</v>
      </c>
    </row>
    <row r="30" spans="1:22" x14ac:dyDescent="0.55000000000000004">
      <c r="A30">
        <v>2</v>
      </c>
      <c r="B30">
        <v>1</v>
      </c>
      <c r="C30">
        <v>1</v>
      </c>
      <c r="D30" t="s">
        <v>7</v>
      </c>
      <c r="E30">
        <v>4</v>
      </c>
      <c r="F30">
        <v>0.94965500000000003</v>
      </c>
      <c r="G30">
        <v>247.95116899999999</v>
      </c>
      <c r="H30">
        <f t="shared" si="1"/>
        <v>235.46806739669501</v>
      </c>
      <c r="L30">
        <f t="shared" si="8"/>
        <v>4</v>
      </c>
      <c r="M30">
        <f t="shared" si="3"/>
        <v>94.965500000000006</v>
      </c>
    </row>
    <row r="31" spans="1:22" x14ac:dyDescent="0.55000000000000004">
      <c r="A31">
        <v>2</v>
      </c>
      <c r="B31">
        <v>1</v>
      </c>
      <c r="C31">
        <v>1</v>
      </c>
      <c r="D31" t="s">
        <v>7</v>
      </c>
      <c r="E31">
        <v>5</v>
      </c>
      <c r="F31">
        <v>0.92944899999999997</v>
      </c>
      <c r="G31">
        <v>247.95116899999999</v>
      </c>
      <c r="H31">
        <f t="shared" si="1"/>
        <v>230.45796607588099</v>
      </c>
      <c r="L31">
        <f t="shared" si="8"/>
        <v>5</v>
      </c>
      <c r="M31">
        <f t="shared" si="3"/>
        <v>92.94489999999999</v>
      </c>
    </row>
    <row r="32" spans="1:22" x14ac:dyDescent="0.55000000000000004">
      <c r="A32">
        <v>2</v>
      </c>
      <c r="B32">
        <v>1</v>
      </c>
      <c r="C32">
        <v>1</v>
      </c>
      <c r="D32" t="s">
        <v>7</v>
      </c>
      <c r="E32">
        <v>6</v>
      </c>
      <c r="F32">
        <v>0.96279599999999999</v>
      </c>
      <c r="G32">
        <v>247.95116899999999</v>
      </c>
      <c r="H32">
        <f t="shared" si="1"/>
        <v>238.726393708524</v>
      </c>
      <c r="L32">
        <f t="shared" si="8"/>
        <v>6</v>
      </c>
      <c r="M32">
        <f t="shared" si="3"/>
        <v>96.279600000000002</v>
      </c>
    </row>
    <row r="33" spans="1:17" x14ac:dyDescent="0.55000000000000004">
      <c r="A33">
        <v>2</v>
      </c>
      <c r="B33">
        <v>1</v>
      </c>
      <c r="C33">
        <v>2</v>
      </c>
      <c r="D33" t="s">
        <v>8</v>
      </c>
      <c r="E33">
        <v>1</v>
      </c>
      <c r="F33">
        <v>0.92247699999999999</v>
      </c>
      <c r="G33">
        <v>247.95116899999999</v>
      </c>
      <c r="H33">
        <f t="shared" si="1"/>
        <v>228.729250525613</v>
      </c>
      <c r="L33">
        <f t="shared" si="8"/>
        <v>7</v>
      </c>
      <c r="M33">
        <f t="shared" si="3"/>
        <v>92.247699999999995</v>
      </c>
    </row>
    <row r="34" spans="1:17" x14ac:dyDescent="0.55000000000000004">
      <c r="A34">
        <v>2</v>
      </c>
      <c r="B34">
        <v>1</v>
      </c>
      <c r="C34">
        <v>2</v>
      </c>
      <c r="D34" t="s">
        <v>8</v>
      </c>
      <c r="E34">
        <v>2</v>
      </c>
      <c r="F34">
        <v>1.0485439999999999</v>
      </c>
      <c r="G34">
        <v>247.95116899999999</v>
      </c>
      <c r="H34">
        <f t="shared" si="1"/>
        <v>259.98771054793599</v>
      </c>
      <c r="L34">
        <f t="shared" si="8"/>
        <v>8</v>
      </c>
      <c r="M34">
        <f t="shared" si="3"/>
        <v>104.8544</v>
      </c>
    </row>
    <row r="35" spans="1:17" x14ac:dyDescent="0.55000000000000004">
      <c r="A35">
        <v>2</v>
      </c>
      <c r="B35">
        <v>1</v>
      </c>
      <c r="C35">
        <v>2</v>
      </c>
      <c r="D35" t="s">
        <v>8</v>
      </c>
      <c r="E35">
        <v>3</v>
      </c>
      <c r="F35">
        <v>0.98500699999999997</v>
      </c>
      <c r="G35">
        <v>247.95116899999999</v>
      </c>
      <c r="H35">
        <f t="shared" si="1"/>
        <v>244.23363712318297</v>
      </c>
      <c r="L35">
        <f t="shared" si="8"/>
        <v>9</v>
      </c>
      <c r="M35">
        <f t="shared" si="3"/>
        <v>98.500699999999995</v>
      </c>
    </row>
    <row r="36" spans="1:17" x14ac:dyDescent="0.55000000000000004">
      <c r="A36">
        <v>2</v>
      </c>
      <c r="B36">
        <v>1</v>
      </c>
      <c r="C36">
        <v>2</v>
      </c>
      <c r="D36" t="s">
        <v>8</v>
      </c>
      <c r="E36">
        <v>4</v>
      </c>
      <c r="F36">
        <v>1.0479149999999999</v>
      </c>
      <c r="G36">
        <v>247.95116899999999</v>
      </c>
      <c r="H36">
        <f t="shared" si="1"/>
        <v>259.83174926263496</v>
      </c>
      <c r="L36">
        <f t="shared" si="8"/>
        <v>10</v>
      </c>
      <c r="M36">
        <f t="shared" si="3"/>
        <v>104.7915</v>
      </c>
    </row>
    <row r="37" spans="1:17" x14ac:dyDescent="0.55000000000000004">
      <c r="A37">
        <v>2</v>
      </c>
      <c r="B37">
        <v>1</v>
      </c>
      <c r="C37">
        <v>2</v>
      </c>
      <c r="D37" t="s">
        <v>8</v>
      </c>
      <c r="E37">
        <v>5</v>
      </c>
      <c r="F37">
        <v>1.0574410000000001</v>
      </c>
      <c r="G37">
        <v>247.95116899999999</v>
      </c>
      <c r="H37">
        <f t="shared" si="1"/>
        <v>262.19373209852898</v>
      </c>
      <c r="L37">
        <f t="shared" si="8"/>
        <v>11</v>
      </c>
      <c r="M37">
        <f t="shared" si="3"/>
        <v>105.7441</v>
      </c>
    </row>
    <row r="38" spans="1:17" x14ac:dyDescent="0.55000000000000004">
      <c r="A38">
        <v>2</v>
      </c>
      <c r="B38">
        <v>1</v>
      </c>
      <c r="C38">
        <v>2</v>
      </c>
      <c r="D38" t="s">
        <v>8</v>
      </c>
      <c r="E38">
        <v>6</v>
      </c>
      <c r="F38">
        <v>1.016832</v>
      </c>
      <c r="G38">
        <v>247.95116899999999</v>
      </c>
      <c r="H38">
        <f t="shared" si="1"/>
        <v>252.12468307660799</v>
      </c>
      <c r="L38">
        <f t="shared" si="8"/>
        <v>12</v>
      </c>
      <c r="M38">
        <f t="shared" si="3"/>
        <v>101.6832</v>
      </c>
      <c r="P38">
        <f>M42-M38</f>
        <v>25.601799999999997</v>
      </c>
      <c r="Q38">
        <f t="shared" ref="Q38" si="9">M42/M38*100</f>
        <v>125.17800383937563</v>
      </c>
    </row>
    <row r="39" spans="1:17" x14ac:dyDescent="0.55000000000000004">
      <c r="A39">
        <v>2</v>
      </c>
      <c r="B39">
        <v>2</v>
      </c>
      <c r="C39">
        <v>1</v>
      </c>
      <c r="D39" t="s">
        <v>7</v>
      </c>
      <c r="E39">
        <v>1</v>
      </c>
      <c r="F39">
        <v>1.1240410000000001</v>
      </c>
      <c r="G39">
        <v>247.95116899999999</v>
      </c>
      <c r="H39">
        <f t="shared" si="1"/>
        <v>278.707279953929</v>
      </c>
      <c r="L39">
        <v>1</v>
      </c>
      <c r="M39">
        <f t="shared" si="3"/>
        <v>112.4041</v>
      </c>
    </row>
    <row r="40" spans="1:17" x14ac:dyDescent="0.55000000000000004">
      <c r="A40">
        <v>2</v>
      </c>
      <c r="B40">
        <v>2</v>
      </c>
      <c r="C40">
        <v>1</v>
      </c>
      <c r="D40" t="s">
        <v>7</v>
      </c>
      <c r="E40">
        <v>2</v>
      </c>
      <c r="F40">
        <v>1.0503560000000001</v>
      </c>
      <c r="G40">
        <v>247.95116899999999</v>
      </c>
      <c r="H40">
        <f t="shared" si="1"/>
        <v>260.43699806616399</v>
      </c>
      <c r="L40">
        <f>L39+1</f>
        <v>2</v>
      </c>
      <c r="M40">
        <f t="shared" si="3"/>
        <v>105.0356</v>
      </c>
    </row>
    <row r="41" spans="1:17" x14ac:dyDescent="0.55000000000000004">
      <c r="A41">
        <v>2</v>
      </c>
      <c r="B41">
        <v>2</v>
      </c>
      <c r="C41">
        <v>1</v>
      </c>
      <c r="D41" t="s">
        <v>7</v>
      </c>
      <c r="E41">
        <v>3</v>
      </c>
      <c r="F41">
        <v>1.4973989999999999</v>
      </c>
      <c r="G41">
        <v>247.95116899999999</v>
      </c>
      <c r="H41">
        <f t="shared" si="1"/>
        <v>371.28183250943096</v>
      </c>
      <c r="L41">
        <f t="shared" si="8"/>
        <v>3</v>
      </c>
      <c r="M41">
        <f t="shared" si="3"/>
        <v>149.73990000000001</v>
      </c>
    </row>
    <row r="42" spans="1:17" x14ac:dyDescent="0.55000000000000004">
      <c r="A42">
        <v>2</v>
      </c>
      <c r="B42">
        <v>2</v>
      </c>
      <c r="C42">
        <v>1</v>
      </c>
      <c r="D42" t="s">
        <v>7</v>
      </c>
      <c r="E42">
        <v>4</v>
      </c>
      <c r="F42">
        <v>1.27285</v>
      </c>
      <c r="G42">
        <v>247.95116899999999</v>
      </c>
      <c r="H42">
        <f t="shared" si="1"/>
        <v>315.60464546165002</v>
      </c>
      <c r="L42">
        <f t="shared" si="8"/>
        <v>4</v>
      </c>
      <c r="M42">
        <f t="shared" si="3"/>
        <v>127.285</v>
      </c>
    </row>
    <row r="43" spans="1:17" x14ac:dyDescent="0.55000000000000004">
      <c r="A43">
        <v>2</v>
      </c>
      <c r="B43">
        <v>2</v>
      </c>
      <c r="C43">
        <v>1</v>
      </c>
      <c r="D43" t="s">
        <v>7</v>
      </c>
      <c r="E43">
        <v>5</v>
      </c>
      <c r="F43">
        <v>0.94140199999999996</v>
      </c>
      <c r="G43">
        <v>247.95116899999999</v>
      </c>
      <c r="H43">
        <f t="shared" si="1"/>
        <v>233.42172639893798</v>
      </c>
      <c r="L43">
        <f t="shared" si="8"/>
        <v>5</v>
      </c>
      <c r="M43">
        <f t="shared" si="3"/>
        <v>94.140199999999993</v>
      </c>
    </row>
    <row r="44" spans="1:17" x14ac:dyDescent="0.55000000000000004">
      <c r="A44">
        <v>2</v>
      </c>
      <c r="B44">
        <v>2</v>
      </c>
      <c r="C44">
        <v>1</v>
      </c>
      <c r="D44" t="s">
        <v>7</v>
      </c>
      <c r="E44">
        <v>6</v>
      </c>
      <c r="F44">
        <v>0.95055500000000004</v>
      </c>
      <c r="G44">
        <v>247.95116899999999</v>
      </c>
      <c r="H44">
        <f t="shared" si="1"/>
        <v>235.691223448795</v>
      </c>
      <c r="L44">
        <f t="shared" si="8"/>
        <v>6</v>
      </c>
      <c r="M44">
        <f t="shared" si="3"/>
        <v>95.055500000000009</v>
      </c>
    </row>
    <row r="45" spans="1:17" x14ac:dyDescent="0.55000000000000004">
      <c r="A45">
        <v>2</v>
      </c>
      <c r="B45">
        <v>2</v>
      </c>
      <c r="C45">
        <v>2</v>
      </c>
      <c r="D45" t="s">
        <v>8</v>
      </c>
      <c r="E45">
        <v>1</v>
      </c>
      <c r="F45">
        <v>0.96066700000000005</v>
      </c>
      <c r="G45">
        <v>247.95116899999999</v>
      </c>
      <c r="H45">
        <f t="shared" si="1"/>
        <v>238.198505669723</v>
      </c>
      <c r="L45">
        <f t="shared" si="8"/>
        <v>7</v>
      </c>
      <c r="M45">
        <f t="shared" si="3"/>
        <v>96.066700000000012</v>
      </c>
    </row>
    <row r="46" spans="1:17" x14ac:dyDescent="0.55000000000000004">
      <c r="A46">
        <v>2</v>
      </c>
      <c r="B46">
        <v>2</v>
      </c>
      <c r="C46">
        <v>2</v>
      </c>
      <c r="D46" t="s">
        <v>8</v>
      </c>
      <c r="E46">
        <v>2</v>
      </c>
      <c r="F46">
        <v>0.97461500000000001</v>
      </c>
      <c r="G46">
        <v>247.95116899999999</v>
      </c>
      <c r="H46">
        <f t="shared" si="1"/>
        <v>241.65692857493499</v>
      </c>
      <c r="L46">
        <f t="shared" si="8"/>
        <v>8</v>
      </c>
      <c r="M46">
        <f t="shared" si="3"/>
        <v>97.461500000000001</v>
      </c>
    </row>
    <row r="47" spans="1:17" x14ac:dyDescent="0.55000000000000004">
      <c r="A47">
        <v>2</v>
      </c>
      <c r="B47">
        <v>2</v>
      </c>
      <c r="C47">
        <v>2</v>
      </c>
      <c r="D47" t="s">
        <v>8</v>
      </c>
      <c r="E47">
        <v>3</v>
      </c>
      <c r="F47">
        <v>0.99092800000000003</v>
      </c>
      <c r="G47">
        <v>247.95116899999999</v>
      </c>
      <c r="H47">
        <f t="shared" si="1"/>
        <v>245.70175599483201</v>
      </c>
      <c r="L47">
        <f t="shared" si="8"/>
        <v>9</v>
      </c>
      <c r="M47">
        <f t="shared" si="3"/>
        <v>99.092799999999997</v>
      </c>
    </row>
    <row r="48" spans="1:17" x14ac:dyDescent="0.55000000000000004">
      <c r="A48">
        <v>2</v>
      </c>
      <c r="B48">
        <v>2</v>
      </c>
      <c r="C48">
        <v>2</v>
      </c>
      <c r="D48" t="s">
        <v>8</v>
      </c>
      <c r="E48">
        <v>4</v>
      </c>
      <c r="F48">
        <v>0.98203399999999996</v>
      </c>
      <c r="G48">
        <v>247.95116899999999</v>
      </c>
      <c r="H48">
        <f t="shared" si="1"/>
        <v>243.49647829774599</v>
      </c>
      <c r="L48">
        <f t="shared" si="8"/>
        <v>10</v>
      </c>
      <c r="M48">
        <f t="shared" si="3"/>
        <v>98.203400000000002</v>
      </c>
    </row>
    <row r="49" spans="1:17" x14ac:dyDescent="0.55000000000000004">
      <c r="A49">
        <v>2</v>
      </c>
      <c r="B49">
        <v>2</v>
      </c>
      <c r="C49">
        <v>2</v>
      </c>
      <c r="D49" t="s">
        <v>8</v>
      </c>
      <c r="E49">
        <v>5</v>
      </c>
      <c r="F49">
        <v>1.0479259999999999</v>
      </c>
      <c r="G49">
        <v>247.95116899999999</v>
      </c>
      <c r="H49">
        <f t="shared" si="1"/>
        <v>259.83447672549397</v>
      </c>
      <c r="L49">
        <f t="shared" si="8"/>
        <v>11</v>
      </c>
      <c r="M49">
        <f t="shared" si="3"/>
        <v>104.79259999999999</v>
      </c>
    </row>
    <row r="50" spans="1:17" x14ac:dyDescent="0.55000000000000004">
      <c r="A50">
        <v>2</v>
      </c>
      <c r="B50">
        <v>2</v>
      </c>
      <c r="C50">
        <v>2</v>
      </c>
      <c r="D50" t="s">
        <v>8</v>
      </c>
      <c r="E50">
        <v>6</v>
      </c>
      <c r="F50">
        <v>0.97866500000000001</v>
      </c>
      <c r="G50">
        <v>247.95116899999999</v>
      </c>
      <c r="H50">
        <f t="shared" si="1"/>
        <v>242.66113080938499</v>
      </c>
      <c r="L50">
        <f t="shared" si="8"/>
        <v>12</v>
      </c>
      <c r="M50">
        <f t="shared" si="3"/>
        <v>97.866500000000002</v>
      </c>
    </row>
    <row r="51" spans="1:17" x14ac:dyDescent="0.55000000000000004">
      <c r="A51">
        <v>3</v>
      </c>
      <c r="B51">
        <v>1</v>
      </c>
      <c r="C51">
        <v>1</v>
      </c>
      <c r="D51" t="s">
        <v>7</v>
      </c>
      <c r="E51">
        <v>1</v>
      </c>
      <c r="F51">
        <v>1.0580210000000001</v>
      </c>
      <c r="G51">
        <v>218.51227700000001</v>
      </c>
      <c r="H51">
        <f t="shared" si="1"/>
        <v>231.19057782381702</v>
      </c>
      <c r="L51" s="1">
        <v>1</v>
      </c>
      <c r="M51">
        <f t="shared" si="3"/>
        <v>105.80210000000001</v>
      </c>
    </row>
    <row r="52" spans="1:17" x14ac:dyDescent="0.55000000000000004">
      <c r="A52">
        <v>3</v>
      </c>
      <c r="B52">
        <v>1</v>
      </c>
      <c r="C52">
        <v>1</v>
      </c>
      <c r="D52" t="s">
        <v>7</v>
      </c>
      <c r="E52">
        <v>2</v>
      </c>
      <c r="F52">
        <v>0.95344200000000001</v>
      </c>
      <c r="G52">
        <v>218.51227700000001</v>
      </c>
      <c r="H52">
        <f t="shared" si="1"/>
        <v>208.33878240743402</v>
      </c>
      <c r="L52">
        <v>2</v>
      </c>
      <c r="M52">
        <f t="shared" si="3"/>
        <v>95.344200000000001</v>
      </c>
    </row>
    <row r="53" spans="1:17" x14ac:dyDescent="0.55000000000000004">
      <c r="A53">
        <v>3</v>
      </c>
      <c r="B53">
        <v>1</v>
      </c>
      <c r="C53">
        <v>1</v>
      </c>
      <c r="D53" t="s">
        <v>7</v>
      </c>
      <c r="E53">
        <v>3</v>
      </c>
      <c r="F53">
        <v>0.89727500000000004</v>
      </c>
      <c r="G53">
        <v>218.51227700000001</v>
      </c>
      <c r="H53">
        <f t="shared" si="1"/>
        <v>196.06560334517502</v>
      </c>
      <c r="L53">
        <v>3</v>
      </c>
      <c r="M53">
        <f t="shared" si="3"/>
        <v>89.727500000000006</v>
      </c>
    </row>
    <row r="54" spans="1:17" x14ac:dyDescent="0.55000000000000004">
      <c r="A54">
        <v>3</v>
      </c>
      <c r="B54">
        <v>1</v>
      </c>
      <c r="C54">
        <v>1</v>
      </c>
      <c r="D54" t="s">
        <v>7</v>
      </c>
      <c r="E54">
        <v>4</v>
      </c>
      <c r="F54">
        <v>0.85498799999999997</v>
      </c>
      <c r="G54">
        <v>218.51227700000001</v>
      </c>
      <c r="H54">
        <f t="shared" si="1"/>
        <v>186.825374687676</v>
      </c>
      <c r="L54">
        <v>4</v>
      </c>
      <c r="M54">
        <f t="shared" si="3"/>
        <v>85.498800000000003</v>
      </c>
    </row>
    <row r="55" spans="1:17" x14ac:dyDescent="0.55000000000000004">
      <c r="A55">
        <v>3</v>
      </c>
      <c r="B55">
        <v>1</v>
      </c>
      <c r="C55">
        <v>1</v>
      </c>
      <c r="D55" t="s">
        <v>7</v>
      </c>
      <c r="E55">
        <v>5</v>
      </c>
      <c r="F55">
        <v>0.931975</v>
      </c>
      <c r="G55">
        <v>218.51227700000001</v>
      </c>
      <c r="H55">
        <f t="shared" si="1"/>
        <v>203.647979357075</v>
      </c>
      <c r="L55">
        <v>5</v>
      </c>
      <c r="M55">
        <f t="shared" si="3"/>
        <v>93.197500000000005</v>
      </c>
    </row>
    <row r="56" spans="1:17" x14ac:dyDescent="0.55000000000000004">
      <c r="A56">
        <v>3</v>
      </c>
      <c r="B56">
        <v>1</v>
      </c>
      <c r="C56">
        <v>1</v>
      </c>
      <c r="D56" t="s">
        <v>7</v>
      </c>
      <c r="E56">
        <v>6</v>
      </c>
      <c r="F56">
        <v>0.92403800000000003</v>
      </c>
      <c r="G56">
        <v>218.51227700000001</v>
      </c>
      <c r="H56">
        <f t="shared" si="1"/>
        <v>201.91364741452603</v>
      </c>
      <c r="L56">
        <v>6</v>
      </c>
      <c r="M56">
        <f t="shared" si="3"/>
        <v>92.403800000000004</v>
      </c>
    </row>
    <row r="57" spans="1:17" x14ac:dyDescent="0.55000000000000004">
      <c r="A57">
        <v>3</v>
      </c>
      <c r="B57">
        <v>1</v>
      </c>
      <c r="C57">
        <v>2</v>
      </c>
      <c r="D57" t="s">
        <v>8</v>
      </c>
      <c r="E57">
        <v>1</v>
      </c>
      <c r="F57">
        <v>0.95992999999999995</v>
      </c>
      <c r="G57">
        <v>218.51227700000001</v>
      </c>
      <c r="H57">
        <f t="shared" si="1"/>
        <v>209.75649006060999</v>
      </c>
      <c r="L57">
        <v>7</v>
      </c>
      <c r="M57">
        <f t="shared" si="3"/>
        <v>95.992999999999995</v>
      </c>
    </row>
    <row r="58" spans="1:17" x14ac:dyDescent="0.55000000000000004">
      <c r="A58">
        <v>3</v>
      </c>
      <c r="B58">
        <v>1</v>
      </c>
      <c r="C58">
        <v>2</v>
      </c>
      <c r="D58" t="s">
        <v>8</v>
      </c>
      <c r="E58">
        <v>2</v>
      </c>
      <c r="F58">
        <v>1.0551219999999999</v>
      </c>
      <c r="G58">
        <v>218.51227700000001</v>
      </c>
      <c r="H58">
        <f t="shared" si="1"/>
        <v>230.557110732794</v>
      </c>
      <c r="L58">
        <v>8</v>
      </c>
      <c r="M58">
        <f t="shared" si="3"/>
        <v>105.51219999999999</v>
      </c>
    </row>
    <row r="59" spans="1:17" x14ac:dyDescent="0.55000000000000004">
      <c r="A59">
        <v>3</v>
      </c>
      <c r="B59">
        <v>1</v>
      </c>
      <c r="C59">
        <v>2</v>
      </c>
      <c r="D59" t="s">
        <v>8</v>
      </c>
      <c r="E59">
        <v>3</v>
      </c>
      <c r="F59">
        <v>1.1600010000000001</v>
      </c>
      <c r="G59">
        <v>218.51227700000001</v>
      </c>
      <c r="H59">
        <f t="shared" si="1"/>
        <v>253.47445983227703</v>
      </c>
      <c r="L59">
        <v>9</v>
      </c>
      <c r="M59">
        <f t="shared" si="3"/>
        <v>116.0001</v>
      </c>
    </row>
    <row r="60" spans="1:17" x14ac:dyDescent="0.55000000000000004">
      <c r="A60">
        <v>3</v>
      </c>
      <c r="B60">
        <v>1</v>
      </c>
      <c r="C60">
        <v>2</v>
      </c>
      <c r="D60" t="s">
        <v>8</v>
      </c>
      <c r="E60">
        <v>4</v>
      </c>
      <c r="F60">
        <v>1.2035560000000001</v>
      </c>
      <c r="G60">
        <v>218.51227700000001</v>
      </c>
      <c r="H60">
        <f t="shared" si="1"/>
        <v>262.99176205701201</v>
      </c>
      <c r="L60">
        <v>10</v>
      </c>
      <c r="M60">
        <f t="shared" si="3"/>
        <v>120.35560000000001</v>
      </c>
    </row>
    <row r="61" spans="1:17" x14ac:dyDescent="0.55000000000000004">
      <c r="A61">
        <v>3</v>
      </c>
      <c r="B61">
        <v>1</v>
      </c>
      <c r="C61">
        <v>2</v>
      </c>
      <c r="D61" t="s">
        <v>8</v>
      </c>
      <c r="E61">
        <v>5</v>
      </c>
      <c r="F61">
        <v>1.16351</v>
      </c>
      <c r="G61">
        <v>218.51227700000001</v>
      </c>
      <c r="H61">
        <f t="shared" si="1"/>
        <v>254.24121941227003</v>
      </c>
      <c r="L61">
        <v>11</v>
      </c>
      <c r="M61">
        <f t="shared" si="3"/>
        <v>116.351</v>
      </c>
    </row>
    <row r="62" spans="1:17" x14ac:dyDescent="0.55000000000000004">
      <c r="A62">
        <v>3</v>
      </c>
      <c r="B62">
        <v>1</v>
      </c>
      <c r="C62">
        <v>2</v>
      </c>
      <c r="D62" t="s">
        <v>8</v>
      </c>
      <c r="E62">
        <v>6</v>
      </c>
      <c r="F62">
        <v>1.082762</v>
      </c>
      <c r="G62">
        <v>218.51227700000001</v>
      </c>
      <c r="H62">
        <f t="shared" si="1"/>
        <v>236.59679006907402</v>
      </c>
      <c r="L62">
        <v>12</v>
      </c>
      <c r="M62">
        <f t="shared" si="3"/>
        <v>108.2762</v>
      </c>
      <c r="P62">
        <f>M66-M62</f>
        <v>19.932699999999997</v>
      </c>
      <c r="Q62">
        <f t="shared" ref="Q62" si="10">M66/M62*100</f>
        <v>118.40912407343443</v>
      </c>
    </row>
    <row r="63" spans="1:17" x14ac:dyDescent="0.55000000000000004">
      <c r="A63">
        <v>3</v>
      </c>
      <c r="B63">
        <v>2</v>
      </c>
      <c r="C63">
        <v>1</v>
      </c>
      <c r="D63" t="s">
        <v>7</v>
      </c>
      <c r="E63">
        <v>1</v>
      </c>
      <c r="F63">
        <v>-9</v>
      </c>
      <c r="G63">
        <v>218.51227700000001</v>
      </c>
      <c r="H63" t="str">
        <f t="shared" si="1"/>
        <v xml:space="preserve"> </v>
      </c>
      <c r="L63" s="1">
        <v>1</v>
      </c>
      <c r="M63" t="str">
        <f t="shared" si="3"/>
        <v xml:space="preserve"> </v>
      </c>
    </row>
    <row r="64" spans="1:17" x14ac:dyDescent="0.55000000000000004">
      <c r="A64">
        <v>3</v>
      </c>
      <c r="B64">
        <v>2</v>
      </c>
      <c r="C64">
        <v>1</v>
      </c>
      <c r="D64" t="s">
        <v>7</v>
      </c>
      <c r="E64">
        <v>2</v>
      </c>
      <c r="F64">
        <v>-9</v>
      </c>
      <c r="G64">
        <v>218.51227700000001</v>
      </c>
      <c r="H64" t="str">
        <f t="shared" si="1"/>
        <v xml:space="preserve"> </v>
      </c>
      <c r="L64">
        <v>2</v>
      </c>
      <c r="M64" t="str">
        <f t="shared" si="3"/>
        <v xml:space="preserve"> </v>
      </c>
    </row>
    <row r="65" spans="1:13" x14ac:dyDescent="0.55000000000000004">
      <c r="A65">
        <v>3</v>
      </c>
      <c r="B65">
        <v>2</v>
      </c>
      <c r="C65">
        <v>1</v>
      </c>
      <c r="D65" t="s">
        <v>7</v>
      </c>
      <c r="E65">
        <v>3</v>
      </c>
      <c r="F65">
        <v>1.5524249999999999</v>
      </c>
      <c r="G65">
        <v>218.51227700000001</v>
      </c>
      <c r="H65">
        <f t="shared" si="1"/>
        <v>339.22392162172503</v>
      </c>
      <c r="L65">
        <v>3</v>
      </c>
      <c r="M65">
        <f t="shared" si="3"/>
        <v>155.24250000000001</v>
      </c>
    </row>
    <row r="66" spans="1:13" x14ac:dyDescent="0.55000000000000004">
      <c r="A66">
        <v>3</v>
      </c>
      <c r="B66">
        <v>2</v>
      </c>
      <c r="C66">
        <v>1</v>
      </c>
      <c r="D66" t="s">
        <v>7</v>
      </c>
      <c r="E66">
        <v>4</v>
      </c>
      <c r="F66">
        <v>1.282089</v>
      </c>
      <c r="G66">
        <v>218.51227700000001</v>
      </c>
      <c r="H66">
        <f t="shared" si="1"/>
        <v>280.15218670665303</v>
      </c>
      <c r="L66">
        <v>4</v>
      </c>
      <c r="M66">
        <f t="shared" si="3"/>
        <v>128.2089</v>
      </c>
    </row>
    <row r="67" spans="1:13" x14ac:dyDescent="0.55000000000000004">
      <c r="A67">
        <v>3</v>
      </c>
      <c r="B67">
        <v>2</v>
      </c>
      <c r="C67">
        <v>1</v>
      </c>
      <c r="D67" t="s">
        <v>7</v>
      </c>
      <c r="E67">
        <v>5</v>
      </c>
      <c r="F67">
        <v>1.046076</v>
      </c>
      <c r="G67">
        <v>218.51227700000001</v>
      </c>
      <c r="H67">
        <f t="shared" si="1"/>
        <v>228.58044867505203</v>
      </c>
      <c r="L67">
        <v>5</v>
      </c>
      <c r="M67">
        <f t="shared" ref="M67:M130" si="11">IF(F67&gt;-1,F67*100," ")</f>
        <v>104.60760000000001</v>
      </c>
    </row>
    <row r="68" spans="1:13" x14ac:dyDescent="0.55000000000000004">
      <c r="A68">
        <v>3</v>
      </c>
      <c r="B68">
        <v>2</v>
      </c>
      <c r="C68">
        <v>1</v>
      </c>
      <c r="D68" t="s">
        <v>7</v>
      </c>
      <c r="E68">
        <v>6</v>
      </c>
      <c r="F68">
        <v>0.97640000000000005</v>
      </c>
      <c r="G68">
        <v>218.51227700000001</v>
      </c>
      <c r="H68">
        <f t="shared" ref="H68:H131" si="12">IF(F68&gt;-1,F68*G68," ")</f>
        <v>213.35538726280001</v>
      </c>
      <c r="L68">
        <v>6</v>
      </c>
      <c r="M68">
        <f t="shared" si="11"/>
        <v>97.64</v>
      </c>
    </row>
    <row r="69" spans="1:13" x14ac:dyDescent="0.55000000000000004">
      <c r="A69">
        <v>3</v>
      </c>
      <c r="B69">
        <v>2</v>
      </c>
      <c r="C69">
        <v>2</v>
      </c>
      <c r="D69" t="s">
        <v>8</v>
      </c>
      <c r="E69">
        <v>1</v>
      </c>
      <c r="F69">
        <v>1.0360100000000001</v>
      </c>
      <c r="G69">
        <v>218.51227700000001</v>
      </c>
      <c r="H69">
        <f t="shared" si="12"/>
        <v>226.38090409477005</v>
      </c>
      <c r="L69">
        <v>7</v>
      </c>
      <c r="M69">
        <f t="shared" si="11"/>
        <v>103.60100000000001</v>
      </c>
    </row>
    <row r="70" spans="1:13" x14ac:dyDescent="0.55000000000000004">
      <c r="A70">
        <v>3</v>
      </c>
      <c r="B70">
        <v>2</v>
      </c>
      <c r="C70">
        <v>2</v>
      </c>
      <c r="D70" t="s">
        <v>8</v>
      </c>
      <c r="E70">
        <v>2</v>
      </c>
      <c r="F70">
        <v>0.99787400000000004</v>
      </c>
      <c r="G70">
        <v>218.51227700000001</v>
      </c>
      <c r="H70">
        <f t="shared" si="12"/>
        <v>218.04771989909801</v>
      </c>
      <c r="L70">
        <v>8</v>
      </c>
      <c r="M70">
        <f t="shared" si="11"/>
        <v>99.787400000000005</v>
      </c>
    </row>
    <row r="71" spans="1:13" x14ac:dyDescent="0.55000000000000004">
      <c r="A71">
        <v>3</v>
      </c>
      <c r="B71">
        <v>2</v>
      </c>
      <c r="C71">
        <v>2</v>
      </c>
      <c r="D71" t="s">
        <v>8</v>
      </c>
      <c r="E71">
        <v>3</v>
      </c>
      <c r="F71">
        <v>0.93351499999999998</v>
      </c>
      <c r="G71">
        <v>218.51227700000001</v>
      </c>
      <c r="H71">
        <f t="shared" si="12"/>
        <v>203.98448826365501</v>
      </c>
      <c r="L71">
        <v>9</v>
      </c>
      <c r="M71">
        <f t="shared" si="11"/>
        <v>93.351500000000001</v>
      </c>
    </row>
    <row r="72" spans="1:13" x14ac:dyDescent="0.55000000000000004">
      <c r="A72">
        <v>3</v>
      </c>
      <c r="B72">
        <v>2</v>
      </c>
      <c r="C72">
        <v>2</v>
      </c>
      <c r="D72" t="s">
        <v>8</v>
      </c>
      <c r="E72">
        <v>4</v>
      </c>
      <c r="F72">
        <v>1.057617</v>
      </c>
      <c r="G72">
        <v>218.51227700000001</v>
      </c>
      <c r="H72">
        <f t="shared" si="12"/>
        <v>231.10229886390903</v>
      </c>
      <c r="L72">
        <v>10</v>
      </c>
      <c r="M72">
        <f t="shared" si="11"/>
        <v>105.7617</v>
      </c>
    </row>
    <row r="73" spans="1:13" x14ac:dyDescent="0.55000000000000004">
      <c r="A73">
        <v>3</v>
      </c>
      <c r="B73">
        <v>2</v>
      </c>
      <c r="C73">
        <v>2</v>
      </c>
      <c r="D73" t="s">
        <v>8</v>
      </c>
      <c r="E73">
        <v>5</v>
      </c>
      <c r="F73">
        <v>1.111907</v>
      </c>
      <c r="G73">
        <v>218.51227700000001</v>
      </c>
      <c r="H73">
        <f t="shared" si="12"/>
        <v>242.96533038223902</v>
      </c>
      <c r="L73">
        <v>11</v>
      </c>
      <c r="M73">
        <f t="shared" si="11"/>
        <v>111.19069999999999</v>
      </c>
    </row>
    <row r="74" spans="1:13" x14ac:dyDescent="0.55000000000000004">
      <c r="A74">
        <v>3</v>
      </c>
      <c r="B74">
        <v>2</v>
      </c>
      <c r="C74">
        <v>2</v>
      </c>
      <c r="D74" t="s">
        <v>8</v>
      </c>
      <c r="E74">
        <v>6</v>
      </c>
      <c r="F74">
        <v>1.06968</v>
      </c>
      <c r="G74">
        <v>218.51227700000001</v>
      </c>
      <c r="H74">
        <f t="shared" si="12"/>
        <v>233.73821246136001</v>
      </c>
      <c r="L74">
        <v>12</v>
      </c>
      <c r="M74">
        <f t="shared" si="11"/>
        <v>106.96799999999999</v>
      </c>
    </row>
    <row r="75" spans="1:13" x14ac:dyDescent="0.55000000000000004">
      <c r="A75">
        <v>4</v>
      </c>
      <c r="B75">
        <v>1</v>
      </c>
      <c r="C75">
        <v>1</v>
      </c>
      <c r="D75" t="s">
        <v>7</v>
      </c>
      <c r="E75">
        <v>1</v>
      </c>
      <c r="F75">
        <v>1.164984</v>
      </c>
      <c r="G75">
        <v>179.14441099999999</v>
      </c>
      <c r="H75">
        <f t="shared" si="12"/>
        <v>208.700372504424</v>
      </c>
      <c r="L75" s="1">
        <v>1</v>
      </c>
      <c r="M75">
        <f t="shared" si="11"/>
        <v>116.4984</v>
      </c>
    </row>
    <row r="76" spans="1:13" x14ac:dyDescent="0.55000000000000004">
      <c r="A76">
        <v>4</v>
      </c>
      <c r="B76">
        <v>1</v>
      </c>
      <c r="C76">
        <v>1</v>
      </c>
      <c r="D76" t="s">
        <v>7</v>
      </c>
      <c r="E76">
        <v>2</v>
      </c>
      <c r="F76">
        <v>0.98058900000000004</v>
      </c>
      <c r="G76">
        <v>179.14441099999999</v>
      </c>
      <c r="H76">
        <f t="shared" si="12"/>
        <v>175.66703883807901</v>
      </c>
      <c r="L76">
        <v>2</v>
      </c>
      <c r="M76">
        <f t="shared" si="11"/>
        <v>98.058900000000008</v>
      </c>
    </row>
    <row r="77" spans="1:13" x14ac:dyDescent="0.55000000000000004">
      <c r="A77">
        <v>4</v>
      </c>
      <c r="B77">
        <v>1</v>
      </c>
      <c r="C77">
        <v>1</v>
      </c>
      <c r="D77" t="s">
        <v>7</v>
      </c>
      <c r="E77">
        <v>3</v>
      </c>
      <c r="F77">
        <v>0.90546499999999996</v>
      </c>
      <c r="G77">
        <v>179.14441099999999</v>
      </c>
      <c r="H77">
        <f t="shared" si="12"/>
        <v>162.20899410611497</v>
      </c>
      <c r="L77">
        <v>3</v>
      </c>
      <c r="M77">
        <f t="shared" si="11"/>
        <v>90.546499999999995</v>
      </c>
    </row>
    <row r="78" spans="1:13" x14ac:dyDescent="0.55000000000000004">
      <c r="A78">
        <v>4</v>
      </c>
      <c r="B78">
        <v>1</v>
      </c>
      <c r="C78">
        <v>1</v>
      </c>
      <c r="D78" t="s">
        <v>7</v>
      </c>
      <c r="E78">
        <v>4</v>
      </c>
      <c r="F78">
        <v>0.87214199999999997</v>
      </c>
      <c r="G78">
        <v>179.14441099999999</v>
      </c>
      <c r="H78">
        <f t="shared" si="12"/>
        <v>156.239364898362</v>
      </c>
      <c r="L78">
        <v>4</v>
      </c>
      <c r="M78">
        <f t="shared" si="11"/>
        <v>87.214199999999991</v>
      </c>
    </row>
    <row r="79" spans="1:13" x14ac:dyDescent="0.55000000000000004">
      <c r="A79">
        <v>4</v>
      </c>
      <c r="B79">
        <v>1</v>
      </c>
      <c r="C79">
        <v>1</v>
      </c>
      <c r="D79" t="s">
        <v>7</v>
      </c>
      <c r="E79">
        <v>5</v>
      </c>
      <c r="F79">
        <v>0.84197100000000002</v>
      </c>
      <c r="G79">
        <v>179.14441099999999</v>
      </c>
      <c r="H79">
        <f t="shared" si="12"/>
        <v>150.83439887408099</v>
      </c>
      <c r="L79">
        <v>5</v>
      </c>
      <c r="M79">
        <f t="shared" si="11"/>
        <v>84.197100000000006</v>
      </c>
    </row>
    <row r="80" spans="1:13" x14ac:dyDescent="0.55000000000000004">
      <c r="A80">
        <v>4</v>
      </c>
      <c r="B80">
        <v>1</v>
      </c>
      <c r="C80">
        <v>1</v>
      </c>
      <c r="D80" t="s">
        <v>7</v>
      </c>
      <c r="E80">
        <v>6</v>
      </c>
      <c r="F80">
        <v>0.86841900000000005</v>
      </c>
      <c r="G80">
        <v>179.14441099999999</v>
      </c>
      <c r="H80">
        <f t="shared" si="12"/>
        <v>155.572410256209</v>
      </c>
      <c r="L80">
        <v>6</v>
      </c>
      <c r="M80">
        <f t="shared" si="11"/>
        <v>86.84190000000001</v>
      </c>
    </row>
    <row r="81" spans="1:17" x14ac:dyDescent="0.55000000000000004">
      <c r="A81">
        <v>4</v>
      </c>
      <c r="B81">
        <v>1</v>
      </c>
      <c r="C81">
        <v>2</v>
      </c>
      <c r="D81" t="s">
        <v>8</v>
      </c>
      <c r="E81">
        <v>1</v>
      </c>
      <c r="F81">
        <v>0.99695800000000001</v>
      </c>
      <c r="G81">
        <v>179.14441099999999</v>
      </c>
      <c r="H81">
        <f t="shared" si="12"/>
        <v>178.59945370173799</v>
      </c>
      <c r="L81">
        <v>7</v>
      </c>
      <c r="M81">
        <f t="shared" si="11"/>
        <v>99.695800000000006</v>
      </c>
    </row>
    <row r="82" spans="1:17" x14ac:dyDescent="0.55000000000000004">
      <c r="A82">
        <v>4</v>
      </c>
      <c r="B82">
        <v>1</v>
      </c>
      <c r="C82">
        <v>2</v>
      </c>
      <c r="D82" t="s">
        <v>8</v>
      </c>
      <c r="E82">
        <v>2</v>
      </c>
      <c r="F82">
        <v>1.101251</v>
      </c>
      <c r="G82">
        <v>179.14441099999999</v>
      </c>
      <c r="H82">
        <f t="shared" si="12"/>
        <v>197.28296175816098</v>
      </c>
      <c r="L82">
        <v>8</v>
      </c>
      <c r="M82">
        <f t="shared" si="11"/>
        <v>110.1251</v>
      </c>
    </row>
    <row r="83" spans="1:17" x14ac:dyDescent="0.55000000000000004">
      <c r="A83">
        <v>4</v>
      </c>
      <c r="B83">
        <v>1</v>
      </c>
      <c r="C83">
        <v>2</v>
      </c>
      <c r="D83" t="s">
        <v>8</v>
      </c>
      <c r="E83">
        <v>3</v>
      </c>
      <c r="F83">
        <v>1.170361</v>
      </c>
      <c r="G83">
        <v>179.14441099999999</v>
      </c>
      <c r="H83">
        <f t="shared" si="12"/>
        <v>209.66363200237097</v>
      </c>
      <c r="L83">
        <v>9</v>
      </c>
      <c r="M83">
        <f t="shared" si="11"/>
        <v>117.0361</v>
      </c>
    </row>
    <row r="84" spans="1:17" x14ac:dyDescent="0.55000000000000004">
      <c r="A84">
        <v>4</v>
      </c>
      <c r="B84">
        <v>1</v>
      </c>
      <c r="C84">
        <v>2</v>
      </c>
      <c r="D84" t="s">
        <v>8</v>
      </c>
      <c r="E84">
        <v>4</v>
      </c>
      <c r="F84">
        <v>1.227325</v>
      </c>
      <c r="G84">
        <v>179.14441099999999</v>
      </c>
      <c r="H84">
        <f t="shared" si="12"/>
        <v>219.86841423057498</v>
      </c>
      <c r="L84">
        <v>10</v>
      </c>
      <c r="M84">
        <f t="shared" si="11"/>
        <v>122.7325</v>
      </c>
    </row>
    <row r="85" spans="1:17" x14ac:dyDescent="0.55000000000000004">
      <c r="A85">
        <v>4</v>
      </c>
      <c r="B85">
        <v>1</v>
      </c>
      <c r="C85">
        <v>2</v>
      </c>
      <c r="D85" t="s">
        <v>8</v>
      </c>
      <c r="E85">
        <v>5</v>
      </c>
      <c r="F85">
        <v>1.166739</v>
      </c>
      <c r="G85">
        <v>179.14441099999999</v>
      </c>
      <c r="H85">
        <f t="shared" si="12"/>
        <v>209.014770945729</v>
      </c>
      <c r="L85">
        <v>11</v>
      </c>
      <c r="M85">
        <f t="shared" si="11"/>
        <v>116.6739</v>
      </c>
    </row>
    <row r="86" spans="1:17" x14ac:dyDescent="0.55000000000000004">
      <c r="A86">
        <v>4</v>
      </c>
      <c r="B86">
        <v>1</v>
      </c>
      <c r="C86">
        <v>2</v>
      </c>
      <c r="D86" t="s">
        <v>8</v>
      </c>
      <c r="E86">
        <v>6</v>
      </c>
      <c r="F86">
        <v>1.2669280000000001</v>
      </c>
      <c r="G86">
        <v>179.14441099999999</v>
      </c>
      <c r="H86">
        <f t="shared" si="12"/>
        <v>226.96307033940801</v>
      </c>
      <c r="L86">
        <v>12</v>
      </c>
      <c r="M86">
        <f t="shared" si="11"/>
        <v>126.69280000000001</v>
      </c>
      <c r="P86">
        <f>M90-M86</f>
        <v>-3.3703000000000003</v>
      </c>
      <c r="Q86">
        <f t="shared" ref="Q86" si="13">M90/M86*100</f>
        <v>97.339785686321562</v>
      </c>
    </row>
    <row r="87" spans="1:17" x14ac:dyDescent="0.55000000000000004">
      <c r="A87">
        <v>4</v>
      </c>
      <c r="B87">
        <v>2</v>
      </c>
      <c r="C87">
        <v>1</v>
      </c>
      <c r="D87" t="s">
        <v>7</v>
      </c>
      <c r="E87">
        <v>1</v>
      </c>
      <c r="F87">
        <v>-9</v>
      </c>
      <c r="G87">
        <v>179.14441099999999</v>
      </c>
      <c r="H87" t="str">
        <f t="shared" si="12"/>
        <v xml:space="preserve"> </v>
      </c>
      <c r="L87" s="1">
        <v>1</v>
      </c>
      <c r="M87" t="str">
        <f t="shared" si="11"/>
        <v xml:space="preserve"> </v>
      </c>
    </row>
    <row r="88" spans="1:17" x14ac:dyDescent="0.55000000000000004">
      <c r="A88">
        <v>4</v>
      </c>
      <c r="B88">
        <v>2</v>
      </c>
      <c r="C88">
        <v>1</v>
      </c>
      <c r="D88" t="s">
        <v>7</v>
      </c>
      <c r="E88">
        <v>2</v>
      </c>
      <c r="F88">
        <v>-9</v>
      </c>
      <c r="G88">
        <v>179.14441099999999</v>
      </c>
      <c r="H88" t="str">
        <f t="shared" si="12"/>
        <v xml:space="preserve"> </v>
      </c>
      <c r="L88">
        <v>2</v>
      </c>
      <c r="M88" t="str">
        <f t="shared" si="11"/>
        <v xml:space="preserve"> </v>
      </c>
    </row>
    <row r="89" spans="1:17" x14ac:dyDescent="0.55000000000000004">
      <c r="A89">
        <v>4</v>
      </c>
      <c r="B89">
        <v>2</v>
      </c>
      <c r="C89">
        <v>1</v>
      </c>
      <c r="D89" t="s">
        <v>7</v>
      </c>
      <c r="E89">
        <v>3</v>
      </c>
      <c r="F89">
        <v>1.451063</v>
      </c>
      <c r="G89">
        <v>179.14441099999999</v>
      </c>
      <c r="H89">
        <f t="shared" si="12"/>
        <v>259.94982645889297</v>
      </c>
      <c r="L89">
        <v>3</v>
      </c>
      <c r="M89">
        <f t="shared" si="11"/>
        <v>145.1063</v>
      </c>
    </row>
    <row r="90" spans="1:17" x14ac:dyDescent="0.55000000000000004">
      <c r="A90">
        <v>4</v>
      </c>
      <c r="B90">
        <v>2</v>
      </c>
      <c r="C90">
        <v>1</v>
      </c>
      <c r="D90" t="s">
        <v>7</v>
      </c>
      <c r="E90">
        <v>4</v>
      </c>
      <c r="F90">
        <v>1.233225</v>
      </c>
      <c r="G90">
        <v>179.14441099999999</v>
      </c>
      <c r="H90">
        <f t="shared" si="12"/>
        <v>220.92536625547498</v>
      </c>
      <c r="L90">
        <v>4</v>
      </c>
      <c r="M90">
        <f t="shared" si="11"/>
        <v>123.32250000000001</v>
      </c>
    </row>
    <row r="91" spans="1:17" x14ac:dyDescent="0.55000000000000004">
      <c r="A91">
        <v>4</v>
      </c>
      <c r="B91">
        <v>2</v>
      </c>
      <c r="C91">
        <v>1</v>
      </c>
      <c r="D91" t="s">
        <v>7</v>
      </c>
      <c r="E91">
        <v>5</v>
      </c>
      <c r="F91">
        <v>1.04166</v>
      </c>
      <c r="G91">
        <v>179.14441099999999</v>
      </c>
      <c r="H91">
        <f t="shared" si="12"/>
        <v>186.60756716225998</v>
      </c>
      <c r="L91">
        <v>5</v>
      </c>
      <c r="M91">
        <f t="shared" si="11"/>
        <v>104.166</v>
      </c>
    </row>
    <row r="92" spans="1:17" x14ac:dyDescent="0.55000000000000004">
      <c r="A92">
        <v>4</v>
      </c>
      <c r="B92">
        <v>2</v>
      </c>
      <c r="C92">
        <v>1</v>
      </c>
      <c r="D92" t="s">
        <v>7</v>
      </c>
      <c r="E92">
        <v>6</v>
      </c>
      <c r="F92">
        <v>0.90542900000000004</v>
      </c>
      <c r="G92">
        <v>179.14441099999999</v>
      </c>
      <c r="H92">
        <f t="shared" si="12"/>
        <v>162.20254490731901</v>
      </c>
      <c r="L92">
        <v>6</v>
      </c>
      <c r="M92">
        <f t="shared" si="11"/>
        <v>90.542900000000003</v>
      </c>
    </row>
    <row r="93" spans="1:17" x14ac:dyDescent="0.55000000000000004">
      <c r="A93">
        <v>4</v>
      </c>
      <c r="B93">
        <v>2</v>
      </c>
      <c r="C93">
        <v>2</v>
      </c>
      <c r="D93" t="s">
        <v>8</v>
      </c>
      <c r="E93">
        <v>1</v>
      </c>
      <c r="F93">
        <v>0.96173600000000004</v>
      </c>
      <c r="G93">
        <v>179.14441099999999</v>
      </c>
      <c r="H93">
        <f t="shared" si="12"/>
        <v>172.28962925749599</v>
      </c>
      <c r="L93">
        <v>7</v>
      </c>
      <c r="M93">
        <f t="shared" si="11"/>
        <v>96.173600000000008</v>
      </c>
    </row>
    <row r="94" spans="1:17" x14ac:dyDescent="0.55000000000000004">
      <c r="A94">
        <v>4</v>
      </c>
      <c r="B94">
        <v>2</v>
      </c>
      <c r="C94">
        <v>2</v>
      </c>
      <c r="D94" t="s">
        <v>8</v>
      </c>
      <c r="E94">
        <v>2</v>
      </c>
      <c r="F94">
        <v>1.0414140000000001</v>
      </c>
      <c r="G94">
        <v>179.14441099999999</v>
      </c>
      <c r="H94">
        <f t="shared" si="12"/>
        <v>186.563497637154</v>
      </c>
      <c r="L94">
        <v>8</v>
      </c>
      <c r="M94">
        <f t="shared" si="11"/>
        <v>104.1414</v>
      </c>
    </row>
    <row r="95" spans="1:17" x14ac:dyDescent="0.55000000000000004">
      <c r="A95">
        <v>4</v>
      </c>
      <c r="B95">
        <v>2</v>
      </c>
      <c r="C95">
        <v>2</v>
      </c>
      <c r="D95" t="s">
        <v>8</v>
      </c>
      <c r="E95">
        <v>3</v>
      </c>
      <c r="F95">
        <v>1.026637</v>
      </c>
      <c r="G95">
        <v>179.14441099999999</v>
      </c>
      <c r="H95">
        <f t="shared" si="12"/>
        <v>183.916280675807</v>
      </c>
      <c r="L95">
        <v>9</v>
      </c>
      <c r="M95">
        <f t="shared" si="11"/>
        <v>102.66370000000001</v>
      </c>
    </row>
    <row r="96" spans="1:17" x14ac:dyDescent="0.55000000000000004">
      <c r="A96">
        <v>4</v>
      </c>
      <c r="B96">
        <v>2</v>
      </c>
      <c r="C96">
        <v>2</v>
      </c>
      <c r="D96" t="s">
        <v>8</v>
      </c>
      <c r="E96">
        <v>4</v>
      </c>
      <c r="F96">
        <v>1.032451</v>
      </c>
      <c r="G96">
        <v>179.14441099999999</v>
      </c>
      <c r="H96">
        <f t="shared" si="12"/>
        <v>184.95782628136098</v>
      </c>
      <c r="L96">
        <v>10</v>
      </c>
      <c r="M96">
        <f t="shared" si="11"/>
        <v>103.24510000000001</v>
      </c>
    </row>
    <row r="97" spans="1:17" x14ac:dyDescent="0.55000000000000004">
      <c r="A97">
        <v>4</v>
      </c>
      <c r="B97">
        <v>2</v>
      </c>
      <c r="C97">
        <v>2</v>
      </c>
      <c r="D97" t="s">
        <v>8</v>
      </c>
      <c r="E97">
        <v>5</v>
      </c>
      <c r="F97">
        <v>1.038689</v>
      </c>
      <c r="G97">
        <v>179.14441099999999</v>
      </c>
      <c r="H97">
        <f t="shared" si="12"/>
        <v>186.075329117179</v>
      </c>
      <c r="L97">
        <v>11</v>
      </c>
      <c r="M97">
        <f t="shared" si="11"/>
        <v>103.8689</v>
      </c>
    </row>
    <row r="98" spans="1:17" x14ac:dyDescent="0.55000000000000004">
      <c r="A98">
        <v>4</v>
      </c>
      <c r="B98">
        <v>2</v>
      </c>
      <c r="C98">
        <v>2</v>
      </c>
      <c r="D98" t="s">
        <v>8</v>
      </c>
      <c r="E98">
        <v>6</v>
      </c>
      <c r="F98">
        <v>1.0009220000000001</v>
      </c>
      <c r="G98">
        <v>179.14441099999999</v>
      </c>
      <c r="H98">
        <f t="shared" si="12"/>
        <v>179.30958214694201</v>
      </c>
      <c r="L98">
        <v>12</v>
      </c>
      <c r="M98">
        <f t="shared" si="11"/>
        <v>100.09220000000001</v>
      </c>
    </row>
    <row r="99" spans="1:17" x14ac:dyDescent="0.55000000000000004">
      <c r="A99">
        <v>5</v>
      </c>
      <c r="B99">
        <v>1</v>
      </c>
      <c r="C99">
        <v>1</v>
      </c>
      <c r="D99" t="s">
        <v>7</v>
      </c>
      <c r="E99">
        <v>1</v>
      </c>
      <c r="F99">
        <v>1.0276320000000001</v>
      </c>
      <c r="G99">
        <v>243.16195400000001</v>
      </c>
      <c r="H99">
        <f t="shared" si="12"/>
        <v>249.88100511292802</v>
      </c>
      <c r="L99" s="1">
        <v>1</v>
      </c>
      <c r="M99">
        <f t="shared" si="11"/>
        <v>102.76320000000001</v>
      </c>
    </row>
    <row r="100" spans="1:17" x14ac:dyDescent="0.55000000000000004">
      <c r="A100">
        <v>5</v>
      </c>
      <c r="B100">
        <v>1</v>
      </c>
      <c r="C100">
        <v>1</v>
      </c>
      <c r="D100" t="s">
        <v>7</v>
      </c>
      <c r="E100">
        <v>2</v>
      </c>
      <c r="F100">
        <v>0.95024900000000001</v>
      </c>
      <c r="G100">
        <v>243.16195400000001</v>
      </c>
      <c r="H100">
        <f t="shared" si="12"/>
        <v>231.06440362654601</v>
      </c>
      <c r="L100">
        <v>2</v>
      </c>
      <c r="M100">
        <f t="shared" si="11"/>
        <v>95.024900000000002</v>
      </c>
    </row>
    <row r="101" spans="1:17" x14ac:dyDescent="0.55000000000000004">
      <c r="A101">
        <v>5</v>
      </c>
      <c r="B101">
        <v>1</v>
      </c>
      <c r="C101">
        <v>1</v>
      </c>
      <c r="D101" t="s">
        <v>7</v>
      </c>
      <c r="E101">
        <v>3</v>
      </c>
      <c r="F101">
        <v>0.95018000000000002</v>
      </c>
      <c r="G101">
        <v>243.16195400000001</v>
      </c>
      <c r="H101">
        <f t="shared" si="12"/>
        <v>231.04762545172002</v>
      </c>
      <c r="L101">
        <v>3</v>
      </c>
      <c r="M101">
        <f t="shared" si="11"/>
        <v>95.018000000000001</v>
      </c>
    </row>
    <row r="102" spans="1:17" x14ac:dyDescent="0.55000000000000004">
      <c r="A102">
        <v>5</v>
      </c>
      <c r="B102">
        <v>1</v>
      </c>
      <c r="C102">
        <v>1</v>
      </c>
      <c r="D102" t="s">
        <v>7</v>
      </c>
      <c r="E102">
        <v>4</v>
      </c>
      <c r="F102">
        <v>0.92084299999999997</v>
      </c>
      <c r="G102">
        <v>243.16195400000001</v>
      </c>
      <c r="H102">
        <f t="shared" si="12"/>
        <v>223.913983207222</v>
      </c>
      <c r="L102">
        <v>4</v>
      </c>
      <c r="M102">
        <f t="shared" si="11"/>
        <v>92.084299999999999</v>
      </c>
    </row>
    <row r="103" spans="1:17" x14ac:dyDescent="0.55000000000000004">
      <c r="A103">
        <v>5</v>
      </c>
      <c r="B103">
        <v>1</v>
      </c>
      <c r="C103">
        <v>1</v>
      </c>
      <c r="D103" t="s">
        <v>7</v>
      </c>
      <c r="E103">
        <v>5</v>
      </c>
      <c r="F103">
        <v>0.91131200000000001</v>
      </c>
      <c r="G103">
        <v>243.16195400000001</v>
      </c>
      <c r="H103">
        <f t="shared" si="12"/>
        <v>221.59640662364802</v>
      </c>
      <c r="L103">
        <v>5</v>
      </c>
      <c r="M103">
        <f t="shared" si="11"/>
        <v>91.131200000000007</v>
      </c>
    </row>
    <row r="104" spans="1:17" x14ac:dyDescent="0.55000000000000004">
      <c r="A104">
        <v>5</v>
      </c>
      <c r="B104">
        <v>1</v>
      </c>
      <c r="C104">
        <v>1</v>
      </c>
      <c r="D104" t="s">
        <v>7</v>
      </c>
      <c r="E104">
        <v>6</v>
      </c>
      <c r="F104">
        <v>0.92338500000000001</v>
      </c>
      <c r="G104">
        <v>243.16195400000001</v>
      </c>
      <c r="H104">
        <f t="shared" si="12"/>
        <v>224.53210089429001</v>
      </c>
      <c r="L104">
        <v>6</v>
      </c>
      <c r="M104">
        <f t="shared" si="11"/>
        <v>92.338499999999996</v>
      </c>
    </row>
    <row r="105" spans="1:17" x14ac:dyDescent="0.55000000000000004">
      <c r="A105">
        <v>5</v>
      </c>
      <c r="B105">
        <v>1</v>
      </c>
      <c r="C105">
        <v>2</v>
      </c>
      <c r="D105" t="s">
        <v>8</v>
      </c>
      <c r="E105">
        <v>1</v>
      </c>
      <c r="F105">
        <v>0.95948699999999998</v>
      </c>
      <c r="G105">
        <v>243.16195400000001</v>
      </c>
      <c r="H105">
        <f t="shared" si="12"/>
        <v>233.310733757598</v>
      </c>
      <c r="L105">
        <v>7</v>
      </c>
      <c r="M105">
        <f t="shared" si="11"/>
        <v>95.948700000000002</v>
      </c>
    </row>
    <row r="106" spans="1:17" x14ac:dyDescent="0.55000000000000004">
      <c r="A106">
        <v>5</v>
      </c>
      <c r="B106">
        <v>1</v>
      </c>
      <c r="C106">
        <v>2</v>
      </c>
      <c r="D106" t="s">
        <v>8</v>
      </c>
      <c r="E106">
        <v>2</v>
      </c>
      <c r="F106">
        <v>1.1748350000000001</v>
      </c>
      <c r="G106">
        <v>243.16195400000001</v>
      </c>
      <c r="H106">
        <f t="shared" si="12"/>
        <v>285.67517422759005</v>
      </c>
      <c r="L106">
        <v>8</v>
      </c>
      <c r="M106">
        <f t="shared" si="11"/>
        <v>117.48350000000001</v>
      </c>
    </row>
    <row r="107" spans="1:17" x14ac:dyDescent="0.55000000000000004">
      <c r="A107">
        <v>5</v>
      </c>
      <c r="B107">
        <v>1</v>
      </c>
      <c r="C107">
        <v>2</v>
      </c>
      <c r="D107" t="s">
        <v>8</v>
      </c>
      <c r="E107">
        <v>3</v>
      </c>
      <c r="F107">
        <v>1.033301</v>
      </c>
      <c r="G107">
        <v>243.16195400000001</v>
      </c>
      <c r="H107">
        <f t="shared" si="12"/>
        <v>251.25949023015403</v>
      </c>
      <c r="L107">
        <v>9</v>
      </c>
      <c r="M107">
        <f t="shared" si="11"/>
        <v>103.3301</v>
      </c>
    </row>
    <row r="108" spans="1:17" x14ac:dyDescent="0.55000000000000004">
      <c r="A108">
        <v>5</v>
      </c>
      <c r="B108">
        <v>1</v>
      </c>
      <c r="C108">
        <v>2</v>
      </c>
      <c r="D108" t="s">
        <v>8</v>
      </c>
      <c r="E108">
        <v>4</v>
      </c>
      <c r="F108">
        <v>1.153656</v>
      </c>
      <c r="G108">
        <v>243.16195400000001</v>
      </c>
      <c r="H108">
        <f t="shared" si="12"/>
        <v>280.52524720382399</v>
      </c>
      <c r="L108">
        <v>10</v>
      </c>
      <c r="M108">
        <f t="shared" si="11"/>
        <v>115.3656</v>
      </c>
    </row>
    <row r="109" spans="1:17" x14ac:dyDescent="0.55000000000000004">
      <c r="A109">
        <v>5</v>
      </c>
      <c r="B109">
        <v>1</v>
      </c>
      <c r="C109">
        <v>2</v>
      </c>
      <c r="D109" t="s">
        <v>8</v>
      </c>
      <c r="E109">
        <v>5</v>
      </c>
      <c r="F109">
        <v>1.0628850000000001</v>
      </c>
      <c r="G109">
        <v>243.16195400000001</v>
      </c>
      <c r="H109">
        <f t="shared" si="12"/>
        <v>258.45319347729003</v>
      </c>
      <c r="L109">
        <v>11</v>
      </c>
      <c r="M109">
        <f t="shared" si="11"/>
        <v>106.28850000000001</v>
      </c>
    </row>
    <row r="110" spans="1:17" x14ac:dyDescent="0.55000000000000004">
      <c r="A110">
        <v>5</v>
      </c>
      <c r="B110">
        <v>1</v>
      </c>
      <c r="C110">
        <v>2</v>
      </c>
      <c r="D110" t="s">
        <v>8</v>
      </c>
      <c r="E110">
        <v>6</v>
      </c>
      <c r="F110">
        <v>1.087102</v>
      </c>
      <c r="G110">
        <v>243.16195400000001</v>
      </c>
      <c r="H110">
        <f t="shared" si="12"/>
        <v>264.341846517308</v>
      </c>
      <c r="L110">
        <v>12</v>
      </c>
      <c r="M110">
        <f t="shared" si="11"/>
        <v>108.7102</v>
      </c>
      <c r="P110">
        <f>M114-M110</f>
        <v>20.259999999999977</v>
      </c>
      <c r="Q110">
        <f t="shared" ref="Q110" si="14">M114/M110*100</f>
        <v>118.63670566331399</v>
      </c>
    </row>
    <row r="111" spans="1:17" x14ac:dyDescent="0.55000000000000004">
      <c r="A111">
        <v>5</v>
      </c>
      <c r="B111">
        <v>2</v>
      </c>
      <c r="C111">
        <v>1</v>
      </c>
      <c r="D111" t="s">
        <v>7</v>
      </c>
      <c r="E111">
        <v>1</v>
      </c>
      <c r="F111">
        <v>-9</v>
      </c>
      <c r="G111">
        <v>243.16195400000001</v>
      </c>
      <c r="H111" t="str">
        <f t="shared" si="12"/>
        <v xml:space="preserve"> </v>
      </c>
      <c r="L111" s="1">
        <v>1</v>
      </c>
      <c r="M111" t="str">
        <f t="shared" si="11"/>
        <v xml:space="preserve"> </v>
      </c>
    </row>
    <row r="112" spans="1:17" x14ac:dyDescent="0.55000000000000004">
      <c r="A112">
        <v>5</v>
      </c>
      <c r="B112">
        <v>2</v>
      </c>
      <c r="C112">
        <v>1</v>
      </c>
      <c r="D112" t="s">
        <v>7</v>
      </c>
      <c r="E112">
        <v>2</v>
      </c>
      <c r="F112">
        <v>-9</v>
      </c>
      <c r="G112">
        <v>243.16195400000001</v>
      </c>
      <c r="H112" t="str">
        <f t="shared" si="12"/>
        <v xml:space="preserve"> </v>
      </c>
      <c r="L112">
        <v>2</v>
      </c>
      <c r="M112" t="str">
        <f t="shared" si="11"/>
        <v xml:space="preserve"> </v>
      </c>
    </row>
    <row r="113" spans="1:13" x14ac:dyDescent="0.55000000000000004">
      <c r="A113">
        <v>5</v>
      </c>
      <c r="B113">
        <v>2</v>
      </c>
      <c r="C113">
        <v>1</v>
      </c>
      <c r="D113" t="s">
        <v>7</v>
      </c>
      <c r="E113">
        <v>3</v>
      </c>
      <c r="F113">
        <v>1.443451</v>
      </c>
      <c r="G113">
        <v>243.16195400000001</v>
      </c>
      <c r="H113">
        <f t="shared" si="12"/>
        <v>350.99236566325402</v>
      </c>
      <c r="L113">
        <v>3</v>
      </c>
      <c r="M113">
        <f t="shared" si="11"/>
        <v>144.3451</v>
      </c>
    </row>
    <row r="114" spans="1:13" x14ac:dyDescent="0.55000000000000004">
      <c r="A114">
        <v>5</v>
      </c>
      <c r="B114">
        <v>2</v>
      </c>
      <c r="C114">
        <v>1</v>
      </c>
      <c r="D114" t="s">
        <v>7</v>
      </c>
      <c r="E114">
        <v>4</v>
      </c>
      <c r="F114">
        <v>1.2897019999999999</v>
      </c>
      <c r="G114">
        <v>243.16195400000001</v>
      </c>
      <c r="H114">
        <f t="shared" si="12"/>
        <v>313.60645839770797</v>
      </c>
      <c r="L114">
        <v>4</v>
      </c>
      <c r="M114">
        <f t="shared" si="11"/>
        <v>128.97019999999998</v>
      </c>
    </row>
    <row r="115" spans="1:13" x14ac:dyDescent="0.55000000000000004">
      <c r="A115">
        <v>5</v>
      </c>
      <c r="B115">
        <v>2</v>
      </c>
      <c r="C115">
        <v>1</v>
      </c>
      <c r="D115" t="s">
        <v>7</v>
      </c>
      <c r="E115">
        <v>5</v>
      </c>
      <c r="F115">
        <v>0.95613899999999996</v>
      </c>
      <c r="G115">
        <v>243.16195400000001</v>
      </c>
      <c r="H115">
        <f t="shared" si="12"/>
        <v>232.496627535606</v>
      </c>
      <c r="L115">
        <v>5</v>
      </c>
      <c r="M115">
        <f t="shared" si="11"/>
        <v>95.613900000000001</v>
      </c>
    </row>
    <row r="116" spans="1:13" x14ac:dyDescent="0.55000000000000004">
      <c r="A116">
        <v>5</v>
      </c>
      <c r="B116">
        <v>2</v>
      </c>
      <c r="C116">
        <v>1</v>
      </c>
      <c r="D116" t="s">
        <v>7</v>
      </c>
      <c r="E116">
        <v>6</v>
      </c>
      <c r="F116">
        <v>0.95254499999999998</v>
      </c>
      <c r="G116">
        <v>243.16195400000001</v>
      </c>
      <c r="H116">
        <f t="shared" si="12"/>
        <v>231.62270347293</v>
      </c>
      <c r="L116">
        <v>6</v>
      </c>
      <c r="M116">
        <f t="shared" si="11"/>
        <v>95.254499999999993</v>
      </c>
    </row>
    <row r="117" spans="1:13" x14ac:dyDescent="0.55000000000000004">
      <c r="A117">
        <v>5</v>
      </c>
      <c r="B117">
        <v>2</v>
      </c>
      <c r="C117">
        <v>2</v>
      </c>
      <c r="D117" t="s">
        <v>8</v>
      </c>
      <c r="E117">
        <v>1</v>
      </c>
      <c r="F117">
        <v>0.93526399999999998</v>
      </c>
      <c r="G117">
        <v>243.16195400000001</v>
      </c>
      <c r="H117">
        <f t="shared" si="12"/>
        <v>227.42062174585601</v>
      </c>
      <c r="L117">
        <v>7</v>
      </c>
      <c r="M117">
        <f t="shared" si="11"/>
        <v>93.526399999999995</v>
      </c>
    </row>
    <row r="118" spans="1:13" x14ac:dyDescent="0.55000000000000004">
      <c r="A118">
        <v>5</v>
      </c>
      <c r="B118">
        <v>2</v>
      </c>
      <c r="C118">
        <v>2</v>
      </c>
      <c r="D118" t="s">
        <v>8</v>
      </c>
      <c r="E118">
        <v>2</v>
      </c>
      <c r="F118">
        <v>0.994398</v>
      </c>
      <c r="G118">
        <v>243.16195400000001</v>
      </c>
      <c r="H118">
        <f t="shared" si="12"/>
        <v>241.79976073369201</v>
      </c>
      <c r="L118">
        <v>8</v>
      </c>
      <c r="M118">
        <f t="shared" si="11"/>
        <v>99.439800000000005</v>
      </c>
    </row>
    <row r="119" spans="1:13" x14ac:dyDescent="0.55000000000000004">
      <c r="A119">
        <v>5</v>
      </c>
      <c r="B119">
        <v>2</v>
      </c>
      <c r="C119">
        <v>2</v>
      </c>
      <c r="D119" t="s">
        <v>8</v>
      </c>
      <c r="E119">
        <v>3</v>
      </c>
      <c r="F119">
        <v>0.91347400000000001</v>
      </c>
      <c r="G119">
        <v>243.16195400000001</v>
      </c>
      <c r="H119">
        <f t="shared" si="12"/>
        <v>222.12212276819602</v>
      </c>
      <c r="L119">
        <v>9</v>
      </c>
      <c r="M119">
        <f t="shared" si="11"/>
        <v>91.347400000000007</v>
      </c>
    </row>
    <row r="120" spans="1:13" x14ac:dyDescent="0.55000000000000004">
      <c r="A120">
        <v>5</v>
      </c>
      <c r="B120">
        <v>2</v>
      </c>
      <c r="C120">
        <v>2</v>
      </c>
      <c r="D120" t="s">
        <v>8</v>
      </c>
      <c r="E120">
        <v>4</v>
      </c>
      <c r="F120">
        <v>0.98776900000000001</v>
      </c>
      <c r="G120">
        <v>243.16195400000001</v>
      </c>
      <c r="H120">
        <f t="shared" si="12"/>
        <v>240.18784014062601</v>
      </c>
      <c r="L120">
        <v>10</v>
      </c>
      <c r="M120">
        <f t="shared" si="11"/>
        <v>98.776899999999998</v>
      </c>
    </row>
    <row r="121" spans="1:13" x14ac:dyDescent="0.55000000000000004">
      <c r="A121">
        <v>5</v>
      </c>
      <c r="B121">
        <v>2</v>
      </c>
      <c r="C121">
        <v>2</v>
      </c>
      <c r="D121" t="s">
        <v>8</v>
      </c>
      <c r="E121">
        <v>5</v>
      </c>
      <c r="F121">
        <v>1.013439</v>
      </c>
      <c r="G121">
        <v>243.16195400000001</v>
      </c>
      <c r="H121">
        <f t="shared" si="12"/>
        <v>246.429807499806</v>
      </c>
      <c r="L121">
        <v>11</v>
      </c>
      <c r="M121">
        <f t="shared" si="11"/>
        <v>101.34389999999999</v>
      </c>
    </row>
    <row r="122" spans="1:13" x14ac:dyDescent="0.55000000000000004">
      <c r="A122">
        <v>5</v>
      </c>
      <c r="B122">
        <v>2</v>
      </c>
      <c r="C122">
        <v>2</v>
      </c>
      <c r="D122" t="s">
        <v>8</v>
      </c>
      <c r="E122">
        <v>6</v>
      </c>
      <c r="F122">
        <v>1.0320100000000001</v>
      </c>
      <c r="G122">
        <v>243.16195400000001</v>
      </c>
      <c r="H122">
        <f t="shared" si="12"/>
        <v>250.94556814754003</v>
      </c>
      <c r="L122">
        <v>12</v>
      </c>
      <c r="M122">
        <f t="shared" si="11"/>
        <v>103.20100000000001</v>
      </c>
    </row>
    <row r="123" spans="1:13" x14ac:dyDescent="0.55000000000000004">
      <c r="A123">
        <v>6</v>
      </c>
      <c r="B123">
        <v>1</v>
      </c>
      <c r="C123">
        <v>1</v>
      </c>
      <c r="D123" t="s">
        <v>7</v>
      </c>
      <c r="E123">
        <v>1</v>
      </c>
      <c r="F123">
        <v>1.0239259999999999</v>
      </c>
      <c r="G123">
        <v>77.786214999999999</v>
      </c>
      <c r="H123">
        <f t="shared" si="12"/>
        <v>79.647327980089983</v>
      </c>
      <c r="L123" s="1">
        <v>1</v>
      </c>
      <c r="M123">
        <f t="shared" si="11"/>
        <v>102.39259999999999</v>
      </c>
    </row>
    <row r="124" spans="1:13" x14ac:dyDescent="0.55000000000000004">
      <c r="A124">
        <v>6</v>
      </c>
      <c r="B124">
        <v>1</v>
      </c>
      <c r="C124">
        <v>1</v>
      </c>
      <c r="D124" t="s">
        <v>7</v>
      </c>
      <c r="E124">
        <v>2</v>
      </c>
      <c r="F124">
        <v>1.00501</v>
      </c>
      <c r="G124">
        <v>77.786214999999999</v>
      </c>
      <c r="H124">
        <f t="shared" si="12"/>
        <v>78.175923937149989</v>
      </c>
      <c r="L124">
        <v>2</v>
      </c>
      <c r="M124">
        <f t="shared" si="11"/>
        <v>100.50099999999999</v>
      </c>
    </row>
    <row r="125" spans="1:13" x14ac:dyDescent="0.55000000000000004">
      <c r="A125">
        <v>6</v>
      </c>
      <c r="B125">
        <v>1</v>
      </c>
      <c r="C125">
        <v>1</v>
      </c>
      <c r="D125" t="s">
        <v>7</v>
      </c>
      <c r="E125">
        <v>3</v>
      </c>
      <c r="F125">
        <v>1.017288</v>
      </c>
      <c r="G125">
        <v>77.786214999999999</v>
      </c>
      <c r="H125">
        <f t="shared" si="12"/>
        <v>79.13098308491999</v>
      </c>
      <c r="L125">
        <v>3</v>
      </c>
      <c r="M125">
        <f t="shared" si="11"/>
        <v>101.72879999999999</v>
      </c>
    </row>
    <row r="126" spans="1:13" x14ac:dyDescent="0.55000000000000004">
      <c r="A126">
        <v>6</v>
      </c>
      <c r="B126">
        <v>1</v>
      </c>
      <c r="C126">
        <v>1</v>
      </c>
      <c r="D126" t="s">
        <v>7</v>
      </c>
      <c r="E126">
        <v>4</v>
      </c>
      <c r="F126">
        <v>0.97506199999999998</v>
      </c>
      <c r="G126">
        <v>77.786214999999999</v>
      </c>
      <c r="H126">
        <f t="shared" si="12"/>
        <v>75.846382370329991</v>
      </c>
      <c r="L126">
        <v>4</v>
      </c>
      <c r="M126">
        <f t="shared" si="11"/>
        <v>97.506199999999993</v>
      </c>
    </row>
    <row r="127" spans="1:13" x14ac:dyDescent="0.55000000000000004">
      <c r="A127">
        <v>6</v>
      </c>
      <c r="B127">
        <v>1</v>
      </c>
      <c r="C127">
        <v>1</v>
      </c>
      <c r="D127" t="s">
        <v>7</v>
      </c>
      <c r="E127">
        <v>5</v>
      </c>
      <c r="F127">
        <v>0.89911399999999997</v>
      </c>
      <c r="G127">
        <v>77.786214999999999</v>
      </c>
      <c r="H127">
        <f t="shared" si="12"/>
        <v>69.938674913509999</v>
      </c>
      <c r="L127">
        <v>5</v>
      </c>
      <c r="M127">
        <f t="shared" si="11"/>
        <v>89.9114</v>
      </c>
    </row>
    <row r="128" spans="1:13" x14ac:dyDescent="0.55000000000000004">
      <c r="A128">
        <v>6</v>
      </c>
      <c r="B128">
        <v>1</v>
      </c>
      <c r="C128">
        <v>1</v>
      </c>
      <c r="D128" t="s">
        <v>7</v>
      </c>
      <c r="E128">
        <v>6</v>
      </c>
      <c r="F128">
        <v>0.98721899999999996</v>
      </c>
      <c r="G128">
        <v>77.786214999999999</v>
      </c>
      <c r="H128">
        <f t="shared" si="12"/>
        <v>76.792029386084991</v>
      </c>
      <c r="L128">
        <v>6</v>
      </c>
      <c r="M128">
        <f t="shared" si="11"/>
        <v>98.721899999999991</v>
      </c>
    </row>
    <row r="129" spans="1:17" x14ac:dyDescent="0.55000000000000004">
      <c r="A129">
        <v>6</v>
      </c>
      <c r="B129">
        <v>1</v>
      </c>
      <c r="C129">
        <v>2</v>
      </c>
      <c r="D129" t="s">
        <v>8</v>
      </c>
      <c r="E129">
        <v>1</v>
      </c>
      <c r="F129">
        <v>1.1320380000000001</v>
      </c>
      <c r="G129">
        <v>77.786214999999999</v>
      </c>
      <c r="H129">
        <f t="shared" si="12"/>
        <v>88.056951256170009</v>
      </c>
      <c r="L129">
        <v>7</v>
      </c>
      <c r="M129">
        <f t="shared" si="11"/>
        <v>113.20380000000002</v>
      </c>
    </row>
    <row r="130" spans="1:17" x14ac:dyDescent="0.55000000000000004">
      <c r="A130">
        <v>6</v>
      </c>
      <c r="B130">
        <v>1</v>
      </c>
      <c r="C130">
        <v>2</v>
      </c>
      <c r="D130" t="s">
        <v>8</v>
      </c>
      <c r="E130">
        <v>2</v>
      </c>
      <c r="F130">
        <v>1.04223</v>
      </c>
      <c r="G130">
        <v>77.786214999999999</v>
      </c>
      <c r="H130">
        <f t="shared" si="12"/>
        <v>81.071126859450004</v>
      </c>
      <c r="L130">
        <v>8</v>
      </c>
      <c r="M130">
        <f t="shared" si="11"/>
        <v>104.223</v>
      </c>
    </row>
    <row r="131" spans="1:17" x14ac:dyDescent="0.55000000000000004">
      <c r="A131">
        <v>6</v>
      </c>
      <c r="B131">
        <v>1</v>
      </c>
      <c r="C131">
        <v>2</v>
      </c>
      <c r="D131" t="s">
        <v>8</v>
      </c>
      <c r="E131">
        <v>3</v>
      </c>
      <c r="F131">
        <v>1.049804</v>
      </c>
      <c r="G131">
        <v>77.786214999999999</v>
      </c>
      <c r="H131">
        <f t="shared" si="12"/>
        <v>81.660279651859994</v>
      </c>
      <c r="L131">
        <v>9</v>
      </c>
      <c r="M131">
        <f t="shared" ref="M131:M194" si="15">IF(F131&gt;-1,F131*100," ")</f>
        <v>104.9804</v>
      </c>
    </row>
    <row r="132" spans="1:17" x14ac:dyDescent="0.55000000000000004">
      <c r="A132">
        <v>6</v>
      </c>
      <c r="B132">
        <v>1</v>
      </c>
      <c r="C132">
        <v>2</v>
      </c>
      <c r="D132" t="s">
        <v>8</v>
      </c>
      <c r="E132">
        <v>4</v>
      </c>
      <c r="F132">
        <v>1.0262089999999999</v>
      </c>
      <c r="G132">
        <v>77.786214999999999</v>
      </c>
      <c r="H132">
        <f t="shared" ref="H132:H195" si="16">IF(F132&gt;-1,F132*G132," ")</f>
        <v>79.824913908934988</v>
      </c>
      <c r="L132">
        <v>10</v>
      </c>
      <c r="M132">
        <f t="shared" si="15"/>
        <v>102.62089999999999</v>
      </c>
    </row>
    <row r="133" spans="1:17" x14ac:dyDescent="0.55000000000000004">
      <c r="A133">
        <v>6</v>
      </c>
      <c r="B133">
        <v>1</v>
      </c>
      <c r="C133">
        <v>2</v>
      </c>
      <c r="D133" t="s">
        <v>8</v>
      </c>
      <c r="E133">
        <v>5</v>
      </c>
      <c r="F133">
        <v>1.047566</v>
      </c>
      <c r="G133">
        <v>77.786214999999999</v>
      </c>
      <c r="H133">
        <f t="shared" si="16"/>
        <v>81.486194102689993</v>
      </c>
      <c r="L133">
        <v>11</v>
      </c>
      <c r="M133">
        <f t="shared" si="15"/>
        <v>104.75660000000001</v>
      </c>
    </row>
    <row r="134" spans="1:17" x14ac:dyDescent="0.55000000000000004">
      <c r="A134">
        <v>6</v>
      </c>
      <c r="B134">
        <v>1</v>
      </c>
      <c r="C134">
        <v>2</v>
      </c>
      <c r="D134" t="s">
        <v>8</v>
      </c>
      <c r="E134">
        <v>6</v>
      </c>
      <c r="F134">
        <v>0.980707</v>
      </c>
      <c r="G134">
        <v>77.786214999999999</v>
      </c>
      <c r="H134">
        <f t="shared" si="16"/>
        <v>76.285485554004993</v>
      </c>
      <c r="L134">
        <v>12</v>
      </c>
      <c r="M134">
        <f t="shared" si="15"/>
        <v>98.070700000000002</v>
      </c>
      <c r="P134">
        <f>M138-M134</f>
        <v>40.099800000000002</v>
      </c>
      <c r="Q134">
        <f t="shared" ref="Q134" si="17">M138/M134*100</f>
        <v>140.88866501411735</v>
      </c>
    </row>
    <row r="135" spans="1:17" x14ac:dyDescent="0.55000000000000004">
      <c r="A135">
        <v>6</v>
      </c>
      <c r="B135">
        <v>2</v>
      </c>
      <c r="C135">
        <v>1</v>
      </c>
      <c r="D135" t="s">
        <v>7</v>
      </c>
      <c r="E135">
        <v>1</v>
      </c>
      <c r="F135">
        <v>1.30002</v>
      </c>
      <c r="G135">
        <v>77.786214999999999</v>
      </c>
      <c r="H135">
        <f t="shared" si="16"/>
        <v>101.12363522429999</v>
      </c>
      <c r="L135" s="1">
        <v>1</v>
      </c>
      <c r="M135">
        <f t="shared" si="15"/>
        <v>130.00200000000001</v>
      </c>
    </row>
    <row r="136" spans="1:17" x14ac:dyDescent="0.55000000000000004">
      <c r="A136">
        <v>6</v>
      </c>
      <c r="B136">
        <v>2</v>
      </c>
      <c r="C136">
        <v>1</v>
      </c>
      <c r="D136" t="s">
        <v>7</v>
      </c>
      <c r="E136">
        <v>2</v>
      </c>
      <c r="F136">
        <v>1.4079520000000001</v>
      </c>
      <c r="G136">
        <v>77.786214999999999</v>
      </c>
      <c r="H136">
        <f t="shared" si="16"/>
        <v>109.51925698168</v>
      </c>
      <c r="L136">
        <v>2</v>
      </c>
      <c r="M136">
        <f t="shared" si="15"/>
        <v>140.79520000000002</v>
      </c>
    </row>
    <row r="137" spans="1:17" x14ac:dyDescent="0.55000000000000004">
      <c r="A137">
        <v>6</v>
      </c>
      <c r="B137">
        <v>2</v>
      </c>
      <c r="C137">
        <v>1</v>
      </c>
      <c r="D137" t="s">
        <v>7</v>
      </c>
      <c r="E137">
        <v>3</v>
      </c>
      <c r="F137">
        <v>1.2746249999999999</v>
      </c>
      <c r="G137">
        <v>77.786214999999999</v>
      </c>
      <c r="H137">
        <f t="shared" si="16"/>
        <v>99.148254294374993</v>
      </c>
      <c r="L137">
        <v>3</v>
      </c>
      <c r="M137">
        <f t="shared" si="15"/>
        <v>127.46249999999999</v>
      </c>
    </row>
    <row r="138" spans="1:17" x14ac:dyDescent="0.55000000000000004">
      <c r="A138">
        <v>6</v>
      </c>
      <c r="B138">
        <v>2</v>
      </c>
      <c r="C138">
        <v>1</v>
      </c>
      <c r="D138" t="s">
        <v>7</v>
      </c>
      <c r="E138">
        <v>4</v>
      </c>
      <c r="F138">
        <v>1.381705</v>
      </c>
      <c r="G138">
        <v>77.786214999999999</v>
      </c>
      <c r="H138">
        <f t="shared" si="16"/>
        <v>107.47760219657499</v>
      </c>
      <c r="L138">
        <v>4</v>
      </c>
      <c r="M138">
        <f t="shared" si="15"/>
        <v>138.1705</v>
      </c>
    </row>
    <row r="139" spans="1:17" x14ac:dyDescent="0.55000000000000004">
      <c r="A139">
        <v>6</v>
      </c>
      <c r="B139">
        <v>2</v>
      </c>
      <c r="C139">
        <v>1</v>
      </c>
      <c r="D139" t="s">
        <v>7</v>
      </c>
      <c r="E139">
        <v>5</v>
      </c>
      <c r="F139">
        <v>1.3007059999999999</v>
      </c>
      <c r="G139">
        <v>77.786214999999999</v>
      </c>
      <c r="H139">
        <f t="shared" si="16"/>
        <v>101.17699656778998</v>
      </c>
      <c r="L139">
        <v>5</v>
      </c>
      <c r="M139">
        <f t="shared" si="15"/>
        <v>130.07059999999998</v>
      </c>
    </row>
    <row r="140" spans="1:17" x14ac:dyDescent="0.55000000000000004">
      <c r="A140">
        <v>6</v>
      </c>
      <c r="B140">
        <v>2</v>
      </c>
      <c r="C140">
        <v>1</v>
      </c>
      <c r="D140" t="s">
        <v>7</v>
      </c>
      <c r="E140">
        <v>6</v>
      </c>
      <c r="F140">
        <v>1.475263</v>
      </c>
      <c r="G140">
        <v>77.786214999999999</v>
      </c>
      <c r="H140">
        <f t="shared" si="16"/>
        <v>114.755124899545</v>
      </c>
      <c r="L140">
        <v>6</v>
      </c>
      <c r="M140">
        <f t="shared" si="15"/>
        <v>147.52629999999999</v>
      </c>
    </row>
    <row r="141" spans="1:17" x14ac:dyDescent="0.55000000000000004">
      <c r="A141">
        <v>6</v>
      </c>
      <c r="B141">
        <v>2</v>
      </c>
      <c r="C141">
        <v>2</v>
      </c>
      <c r="D141" t="s">
        <v>8</v>
      </c>
      <c r="E141">
        <v>1</v>
      </c>
      <c r="F141">
        <v>1.428728</v>
      </c>
      <c r="G141">
        <v>77.786214999999999</v>
      </c>
      <c r="H141">
        <f t="shared" si="16"/>
        <v>111.13534338452</v>
      </c>
      <c r="L141">
        <v>7</v>
      </c>
      <c r="M141">
        <f t="shared" si="15"/>
        <v>142.87280000000001</v>
      </c>
    </row>
    <row r="142" spans="1:17" x14ac:dyDescent="0.55000000000000004">
      <c r="A142">
        <v>6</v>
      </c>
      <c r="B142">
        <v>2</v>
      </c>
      <c r="C142">
        <v>2</v>
      </c>
      <c r="D142" t="s">
        <v>8</v>
      </c>
      <c r="E142">
        <v>2</v>
      </c>
      <c r="F142">
        <v>1.474089</v>
      </c>
      <c r="G142">
        <v>77.786214999999999</v>
      </c>
      <c r="H142">
        <f t="shared" si="16"/>
        <v>114.663803883135</v>
      </c>
      <c r="L142">
        <v>8</v>
      </c>
      <c r="M142">
        <f t="shared" si="15"/>
        <v>147.40889999999999</v>
      </c>
    </row>
    <row r="143" spans="1:17" x14ac:dyDescent="0.55000000000000004">
      <c r="A143">
        <v>6</v>
      </c>
      <c r="B143">
        <v>2</v>
      </c>
      <c r="C143">
        <v>2</v>
      </c>
      <c r="D143" t="s">
        <v>8</v>
      </c>
      <c r="E143">
        <v>3</v>
      </c>
      <c r="F143">
        <v>1.511549</v>
      </c>
      <c r="G143">
        <v>77.786214999999999</v>
      </c>
      <c r="H143">
        <f t="shared" si="16"/>
        <v>117.577675497035</v>
      </c>
      <c r="L143">
        <v>9</v>
      </c>
      <c r="M143">
        <f t="shared" si="15"/>
        <v>151.1549</v>
      </c>
    </row>
    <row r="144" spans="1:17" x14ac:dyDescent="0.55000000000000004">
      <c r="A144">
        <v>6</v>
      </c>
      <c r="B144">
        <v>2</v>
      </c>
      <c r="C144">
        <v>2</v>
      </c>
      <c r="D144" t="s">
        <v>8</v>
      </c>
      <c r="E144">
        <v>4</v>
      </c>
      <c r="F144">
        <v>1.5338940000000001</v>
      </c>
      <c r="G144">
        <v>77.786214999999999</v>
      </c>
      <c r="H144">
        <f t="shared" si="16"/>
        <v>119.31580847121</v>
      </c>
      <c r="L144">
        <v>10</v>
      </c>
      <c r="M144">
        <f t="shared" si="15"/>
        <v>153.38940000000002</v>
      </c>
    </row>
    <row r="145" spans="1:17" x14ac:dyDescent="0.55000000000000004">
      <c r="A145">
        <v>6</v>
      </c>
      <c r="B145">
        <v>2</v>
      </c>
      <c r="C145">
        <v>2</v>
      </c>
      <c r="D145" t="s">
        <v>8</v>
      </c>
      <c r="E145">
        <v>5</v>
      </c>
      <c r="F145">
        <v>1.4087730000000001</v>
      </c>
      <c r="G145">
        <v>77.786214999999999</v>
      </c>
      <c r="H145">
        <f t="shared" si="16"/>
        <v>109.58311946419501</v>
      </c>
      <c r="L145">
        <v>11</v>
      </c>
      <c r="M145">
        <f t="shared" si="15"/>
        <v>140.87729999999999</v>
      </c>
    </row>
    <row r="146" spans="1:17" x14ac:dyDescent="0.55000000000000004">
      <c r="A146">
        <v>6</v>
      </c>
      <c r="B146">
        <v>2</v>
      </c>
      <c r="C146">
        <v>2</v>
      </c>
      <c r="D146" t="s">
        <v>8</v>
      </c>
      <c r="E146">
        <v>6</v>
      </c>
      <c r="F146">
        <v>1.5539959999999999</v>
      </c>
      <c r="G146">
        <v>77.786214999999999</v>
      </c>
      <c r="H146">
        <f t="shared" si="16"/>
        <v>120.87946696514</v>
      </c>
      <c r="L146">
        <v>12</v>
      </c>
      <c r="M146">
        <f t="shared" si="15"/>
        <v>155.39959999999999</v>
      </c>
    </row>
    <row r="147" spans="1:17" x14ac:dyDescent="0.55000000000000004">
      <c r="A147">
        <v>7</v>
      </c>
      <c r="B147">
        <v>1</v>
      </c>
      <c r="C147">
        <v>1</v>
      </c>
      <c r="D147" t="s">
        <v>7</v>
      </c>
      <c r="E147">
        <v>1</v>
      </c>
      <c r="F147">
        <v>1.1020490000000001</v>
      </c>
      <c r="G147">
        <v>144.42734400000001</v>
      </c>
      <c r="H147">
        <f t="shared" si="16"/>
        <v>159.166010027856</v>
      </c>
      <c r="L147" s="1">
        <v>1</v>
      </c>
      <c r="M147">
        <f t="shared" si="15"/>
        <v>110.20490000000001</v>
      </c>
    </row>
    <row r="148" spans="1:17" x14ac:dyDescent="0.55000000000000004">
      <c r="A148">
        <v>7</v>
      </c>
      <c r="B148">
        <v>1</v>
      </c>
      <c r="C148">
        <v>1</v>
      </c>
      <c r="D148" t="s">
        <v>7</v>
      </c>
      <c r="E148">
        <v>2</v>
      </c>
      <c r="F148">
        <v>0.96846200000000005</v>
      </c>
      <c r="G148">
        <v>144.42734400000001</v>
      </c>
      <c r="H148">
        <f t="shared" si="16"/>
        <v>139.87239442492802</v>
      </c>
      <c r="L148">
        <v>2</v>
      </c>
      <c r="M148">
        <f t="shared" si="15"/>
        <v>96.84620000000001</v>
      </c>
    </row>
    <row r="149" spans="1:17" x14ac:dyDescent="0.55000000000000004">
      <c r="A149">
        <v>7</v>
      </c>
      <c r="B149">
        <v>1</v>
      </c>
      <c r="C149">
        <v>1</v>
      </c>
      <c r="D149" t="s">
        <v>7</v>
      </c>
      <c r="E149">
        <v>3</v>
      </c>
      <c r="F149">
        <v>0.85603600000000002</v>
      </c>
      <c r="G149">
        <v>144.42734400000001</v>
      </c>
      <c r="H149">
        <f t="shared" si="16"/>
        <v>123.63500584838401</v>
      </c>
      <c r="L149">
        <v>3</v>
      </c>
      <c r="M149">
        <f t="shared" si="15"/>
        <v>85.6036</v>
      </c>
    </row>
    <row r="150" spans="1:17" x14ac:dyDescent="0.55000000000000004">
      <c r="A150">
        <v>7</v>
      </c>
      <c r="B150">
        <v>1</v>
      </c>
      <c r="C150">
        <v>1</v>
      </c>
      <c r="D150" t="s">
        <v>7</v>
      </c>
      <c r="E150">
        <v>4</v>
      </c>
      <c r="F150">
        <v>0.96085900000000002</v>
      </c>
      <c r="G150">
        <v>144.42734400000001</v>
      </c>
      <c r="H150">
        <f t="shared" si="16"/>
        <v>138.77431332849602</v>
      </c>
      <c r="L150">
        <v>4</v>
      </c>
      <c r="M150">
        <f t="shared" si="15"/>
        <v>96.085899999999995</v>
      </c>
    </row>
    <row r="151" spans="1:17" x14ac:dyDescent="0.55000000000000004">
      <c r="A151">
        <v>7</v>
      </c>
      <c r="B151">
        <v>1</v>
      </c>
      <c r="C151">
        <v>1</v>
      </c>
      <c r="D151" t="s">
        <v>7</v>
      </c>
      <c r="E151">
        <v>5</v>
      </c>
      <c r="F151">
        <v>0.79599900000000001</v>
      </c>
      <c r="G151">
        <v>144.42734400000001</v>
      </c>
      <c r="H151">
        <f t="shared" si="16"/>
        <v>114.96402139665601</v>
      </c>
      <c r="L151">
        <v>5</v>
      </c>
      <c r="M151">
        <f t="shared" si="15"/>
        <v>79.599900000000005</v>
      </c>
    </row>
    <row r="152" spans="1:17" x14ac:dyDescent="0.55000000000000004">
      <c r="A152">
        <v>7</v>
      </c>
      <c r="B152">
        <v>1</v>
      </c>
      <c r="C152">
        <v>1</v>
      </c>
      <c r="D152" t="s">
        <v>7</v>
      </c>
      <c r="E152">
        <v>6</v>
      </c>
      <c r="F152">
        <v>0.93713999999999997</v>
      </c>
      <c r="G152">
        <v>144.42734400000001</v>
      </c>
      <c r="H152">
        <f t="shared" si="16"/>
        <v>135.34864115616</v>
      </c>
      <c r="L152">
        <v>6</v>
      </c>
      <c r="M152">
        <f t="shared" si="15"/>
        <v>93.713999999999999</v>
      </c>
    </row>
    <row r="153" spans="1:17" x14ac:dyDescent="0.55000000000000004">
      <c r="A153">
        <v>7</v>
      </c>
      <c r="B153">
        <v>1</v>
      </c>
      <c r="C153">
        <v>2</v>
      </c>
      <c r="D153" t="s">
        <v>8</v>
      </c>
      <c r="E153">
        <v>1</v>
      </c>
      <c r="F153">
        <v>1.0207809999999999</v>
      </c>
      <c r="G153">
        <v>144.42734400000001</v>
      </c>
      <c r="H153">
        <f t="shared" si="16"/>
        <v>147.428688635664</v>
      </c>
      <c r="L153">
        <v>7</v>
      </c>
      <c r="M153">
        <f t="shared" si="15"/>
        <v>102.07809999999999</v>
      </c>
    </row>
    <row r="154" spans="1:17" x14ac:dyDescent="0.55000000000000004">
      <c r="A154">
        <v>7</v>
      </c>
      <c r="B154">
        <v>1</v>
      </c>
      <c r="C154">
        <v>2</v>
      </c>
      <c r="D154" t="s">
        <v>8</v>
      </c>
      <c r="E154">
        <v>2</v>
      </c>
      <c r="F154">
        <v>1.115435</v>
      </c>
      <c r="G154">
        <v>144.42734400000001</v>
      </c>
      <c r="H154">
        <f t="shared" si="16"/>
        <v>161.09931445463999</v>
      </c>
      <c r="L154">
        <v>8</v>
      </c>
      <c r="M154">
        <f t="shared" si="15"/>
        <v>111.54349999999999</v>
      </c>
    </row>
    <row r="155" spans="1:17" x14ac:dyDescent="0.55000000000000004">
      <c r="A155">
        <v>7</v>
      </c>
      <c r="B155">
        <v>1</v>
      </c>
      <c r="C155">
        <v>2</v>
      </c>
      <c r="D155" t="s">
        <v>8</v>
      </c>
      <c r="E155">
        <v>3</v>
      </c>
      <c r="F155">
        <v>1.145939</v>
      </c>
      <c r="G155">
        <v>144.42734400000001</v>
      </c>
      <c r="H155">
        <f t="shared" si="16"/>
        <v>165.50492615601601</v>
      </c>
      <c r="L155">
        <v>9</v>
      </c>
      <c r="M155">
        <f t="shared" si="15"/>
        <v>114.5939</v>
      </c>
    </row>
    <row r="156" spans="1:17" x14ac:dyDescent="0.55000000000000004">
      <c r="A156">
        <v>7</v>
      </c>
      <c r="B156">
        <v>1</v>
      </c>
      <c r="C156">
        <v>2</v>
      </c>
      <c r="D156" t="s">
        <v>8</v>
      </c>
      <c r="E156">
        <v>4</v>
      </c>
      <c r="F156">
        <v>1.1459360000000001</v>
      </c>
      <c r="G156">
        <v>144.42734400000001</v>
      </c>
      <c r="H156">
        <f t="shared" si="16"/>
        <v>165.50449287398402</v>
      </c>
      <c r="L156">
        <v>10</v>
      </c>
      <c r="M156">
        <f t="shared" si="15"/>
        <v>114.59360000000001</v>
      </c>
    </row>
    <row r="157" spans="1:17" x14ac:dyDescent="0.55000000000000004">
      <c r="A157">
        <v>7</v>
      </c>
      <c r="B157">
        <v>1</v>
      </c>
      <c r="C157">
        <v>2</v>
      </c>
      <c r="D157" t="s">
        <v>8</v>
      </c>
      <c r="E157">
        <v>5</v>
      </c>
      <c r="F157">
        <v>1.102722</v>
      </c>
      <c r="G157">
        <v>144.42734400000001</v>
      </c>
      <c r="H157">
        <f t="shared" si="16"/>
        <v>159.26320963036801</v>
      </c>
      <c r="L157">
        <v>11</v>
      </c>
      <c r="M157">
        <f t="shared" si="15"/>
        <v>110.2722</v>
      </c>
    </row>
    <row r="158" spans="1:17" x14ac:dyDescent="0.55000000000000004">
      <c r="A158">
        <v>7</v>
      </c>
      <c r="B158">
        <v>1</v>
      </c>
      <c r="C158">
        <v>2</v>
      </c>
      <c r="D158" t="s">
        <v>8</v>
      </c>
      <c r="E158">
        <v>6</v>
      </c>
      <c r="F158">
        <v>1.098411</v>
      </c>
      <c r="G158">
        <v>144.42734400000001</v>
      </c>
      <c r="H158">
        <f t="shared" si="16"/>
        <v>158.64058335038402</v>
      </c>
      <c r="L158">
        <v>12</v>
      </c>
      <c r="M158">
        <f t="shared" si="15"/>
        <v>109.8411</v>
      </c>
      <c r="P158">
        <f t="shared" ref="P158" si="18">M162-M158</f>
        <v>3.1047000000000082</v>
      </c>
      <c r="Q158">
        <f t="shared" ref="Q158" si="19">M162/M158*100</f>
        <v>102.82653760750757</v>
      </c>
    </row>
    <row r="159" spans="1:17" x14ac:dyDescent="0.55000000000000004">
      <c r="A159">
        <v>7</v>
      </c>
      <c r="B159">
        <v>2</v>
      </c>
      <c r="C159">
        <v>1</v>
      </c>
      <c r="D159" t="s">
        <v>7</v>
      </c>
      <c r="E159">
        <v>1</v>
      </c>
      <c r="F159">
        <v>-9</v>
      </c>
      <c r="G159">
        <v>144.42734400000001</v>
      </c>
      <c r="H159" t="str">
        <f t="shared" si="16"/>
        <v xml:space="preserve"> </v>
      </c>
      <c r="L159" s="1">
        <v>1</v>
      </c>
      <c r="M159" t="str">
        <f t="shared" si="15"/>
        <v xml:space="preserve"> </v>
      </c>
    </row>
    <row r="160" spans="1:17" x14ac:dyDescent="0.55000000000000004">
      <c r="A160">
        <v>7</v>
      </c>
      <c r="B160">
        <v>2</v>
      </c>
      <c r="C160">
        <v>1</v>
      </c>
      <c r="D160" t="s">
        <v>7</v>
      </c>
      <c r="E160">
        <v>2</v>
      </c>
      <c r="F160">
        <v>1.36869</v>
      </c>
      <c r="G160">
        <v>144.42734400000001</v>
      </c>
      <c r="H160">
        <f t="shared" si="16"/>
        <v>197.67626145936001</v>
      </c>
      <c r="L160">
        <v>2</v>
      </c>
      <c r="M160">
        <f t="shared" si="15"/>
        <v>136.869</v>
      </c>
    </row>
    <row r="161" spans="1:13" x14ac:dyDescent="0.55000000000000004">
      <c r="A161">
        <v>7</v>
      </c>
      <c r="B161">
        <v>2</v>
      </c>
      <c r="C161">
        <v>1</v>
      </c>
      <c r="D161" t="s">
        <v>7</v>
      </c>
      <c r="E161">
        <v>3</v>
      </c>
      <c r="F161">
        <v>1.3684099999999999</v>
      </c>
      <c r="G161">
        <v>144.42734400000001</v>
      </c>
      <c r="H161">
        <f t="shared" si="16"/>
        <v>197.63582180303999</v>
      </c>
      <c r="L161">
        <v>3</v>
      </c>
      <c r="M161">
        <f t="shared" si="15"/>
        <v>136.84099999999998</v>
      </c>
    </row>
    <row r="162" spans="1:13" x14ac:dyDescent="0.55000000000000004">
      <c r="A162">
        <v>7</v>
      </c>
      <c r="B162">
        <v>2</v>
      </c>
      <c r="C162">
        <v>1</v>
      </c>
      <c r="D162" t="s">
        <v>7</v>
      </c>
      <c r="E162">
        <v>4</v>
      </c>
      <c r="F162">
        <v>1.1294580000000001</v>
      </c>
      <c r="G162">
        <v>144.42734400000001</v>
      </c>
      <c r="H162">
        <f t="shared" si="16"/>
        <v>163.12461909955201</v>
      </c>
      <c r="L162">
        <v>4</v>
      </c>
      <c r="M162">
        <f t="shared" si="15"/>
        <v>112.94580000000001</v>
      </c>
    </row>
    <row r="163" spans="1:13" x14ac:dyDescent="0.55000000000000004">
      <c r="A163">
        <v>7</v>
      </c>
      <c r="B163">
        <v>2</v>
      </c>
      <c r="C163">
        <v>1</v>
      </c>
      <c r="D163" t="s">
        <v>7</v>
      </c>
      <c r="E163">
        <v>5</v>
      </c>
      <c r="F163">
        <v>0.95231100000000002</v>
      </c>
      <c r="G163">
        <v>144.42734400000001</v>
      </c>
      <c r="H163">
        <f t="shared" si="16"/>
        <v>137.53974839198401</v>
      </c>
      <c r="L163">
        <v>5</v>
      </c>
      <c r="M163">
        <f t="shared" si="15"/>
        <v>95.231099999999998</v>
      </c>
    </row>
    <row r="164" spans="1:13" x14ac:dyDescent="0.55000000000000004">
      <c r="A164">
        <v>7</v>
      </c>
      <c r="B164">
        <v>2</v>
      </c>
      <c r="C164">
        <v>1</v>
      </c>
      <c r="D164" t="s">
        <v>7</v>
      </c>
      <c r="E164">
        <v>6</v>
      </c>
      <c r="F164">
        <v>0.90280400000000005</v>
      </c>
      <c r="G164">
        <v>144.42734400000001</v>
      </c>
      <c r="H164">
        <f t="shared" si="16"/>
        <v>130.38958387257603</v>
      </c>
      <c r="L164">
        <v>6</v>
      </c>
      <c r="M164">
        <f t="shared" si="15"/>
        <v>90.2804</v>
      </c>
    </row>
    <row r="165" spans="1:13" x14ac:dyDescent="0.55000000000000004">
      <c r="A165">
        <v>7</v>
      </c>
      <c r="B165">
        <v>2</v>
      </c>
      <c r="C165">
        <v>2</v>
      </c>
      <c r="D165" t="s">
        <v>8</v>
      </c>
      <c r="E165">
        <v>1</v>
      </c>
      <c r="F165">
        <v>0.98313300000000003</v>
      </c>
      <c r="G165">
        <v>144.42734400000001</v>
      </c>
      <c r="H165">
        <f t="shared" si="16"/>
        <v>141.99128798875202</v>
      </c>
      <c r="L165">
        <v>7</v>
      </c>
      <c r="M165">
        <f t="shared" si="15"/>
        <v>98.313299999999998</v>
      </c>
    </row>
    <row r="166" spans="1:13" x14ac:dyDescent="0.55000000000000004">
      <c r="A166">
        <v>7</v>
      </c>
      <c r="B166">
        <v>2</v>
      </c>
      <c r="C166">
        <v>2</v>
      </c>
      <c r="D166" t="s">
        <v>8</v>
      </c>
      <c r="E166">
        <v>2</v>
      </c>
      <c r="F166">
        <v>1.0405819999999999</v>
      </c>
      <c r="G166">
        <v>144.42734400000001</v>
      </c>
      <c r="H166">
        <f t="shared" si="16"/>
        <v>150.28849447420799</v>
      </c>
      <c r="L166">
        <v>8</v>
      </c>
      <c r="M166">
        <f t="shared" si="15"/>
        <v>104.05819999999999</v>
      </c>
    </row>
    <row r="167" spans="1:13" x14ac:dyDescent="0.55000000000000004">
      <c r="A167">
        <v>7</v>
      </c>
      <c r="B167">
        <v>2</v>
      </c>
      <c r="C167">
        <v>2</v>
      </c>
      <c r="D167" t="s">
        <v>8</v>
      </c>
      <c r="E167">
        <v>3</v>
      </c>
      <c r="F167">
        <v>1.039342</v>
      </c>
      <c r="G167">
        <v>144.42734400000001</v>
      </c>
      <c r="H167">
        <f t="shared" si="16"/>
        <v>150.109404567648</v>
      </c>
      <c r="L167">
        <v>9</v>
      </c>
      <c r="M167">
        <f t="shared" si="15"/>
        <v>103.9342</v>
      </c>
    </row>
    <row r="168" spans="1:13" x14ac:dyDescent="0.55000000000000004">
      <c r="A168">
        <v>7</v>
      </c>
      <c r="B168">
        <v>2</v>
      </c>
      <c r="C168">
        <v>2</v>
      </c>
      <c r="D168" t="s">
        <v>8</v>
      </c>
      <c r="E168">
        <v>4</v>
      </c>
      <c r="F168">
        <v>0.96613400000000005</v>
      </c>
      <c r="G168">
        <v>144.42734400000001</v>
      </c>
      <c r="H168">
        <f t="shared" si="16"/>
        <v>139.536167568096</v>
      </c>
      <c r="L168">
        <v>10</v>
      </c>
      <c r="M168">
        <f t="shared" si="15"/>
        <v>96.613399999999999</v>
      </c>
    </row>
    <row r="169" spans="1:13" x14ac:dyDescent="0.55000000000000004">
      <c r="A169">
        <v>7</v>
      </c>
      <c r="B169">
        <v>2</v>
      </c>
      <c r="C169">
        <v>2</v>
      </c>
      <c r="D169" t="s">
        <v>8</v>
      </c>
      <c r="E169">
        <v>5</v>
      </c>
      <c r="F169">
        <v>0.95306000000000002</v>
      </c>
      <c r="G169">
        <v>144.42734400000001</v>
      </c>
      <c r="H169">
        <f t="shared" si="16"/>
        <v>137.64792447264</v>
      </c>
      <c r="L169">
        <v>11</v>
      </c>
      <c r="M169">
        <f t="shared" si="15"/>
        <v>95.305999999999997</v>
      </c>
    </row>
    <row r="170" spans="1:13" x14ac:dyDescent="0.55000000000000004">
      <c r="A170">
        <v>7</v>
      </c>
      <c r="B170">
        <v>2</v>
      </c>
      <c r="C170">
        <v>2</v>
      </c>
      <c r="D170" t="s">
        <v>8</v>
      </c>
      <c r="E170">
        <v>6</v>
      </c>
      <c r="F170">
        <v>1.0517559999999999</v>
      </c>
      <c r="G170">
        <v>144.42734400000001</v>
      </c>
      <c r="H170">
        <f t="shared" si="16"/>
        <v>151.90232561606399</v>
      </c>
      <c r="L170">
        <v>12</v>
      </c>
      <c r="M170">
        <f t="shared" si="15"/>
        <v>105.17559999999999</v>
      </c>
    </row>
    <row r="171" spans="1:13" x14ac:dyDescent="0.55000000000000004">
      <c r="A171">
        <v>8</v>
      </c>
      <c r="B171">
        <v>1</v>
      </c>
      <c r="C171">
        <v>1</v>
      </c>
      <c r="D171" t="s">
        <v>7</v>
      </c>
      <c r="E171">
        <v>1</v>
      </c>
      <c r="F171">
        <v>1.123351</v>
      </c>
      <c r="G171">
        <v>111.624984</v>
      </c>
      <c r="H171">
        <f t="shared" si="16"/>
        <v>125.394037401384</v>
      </c>
      <c r="L171" s="1">
        <v>1</v>
      </c>
      <c r="M171">
        <f t="shared" si="15"/>
        <v>112.3351</v>
      </c>
    </row>
    <row r="172" spans="1:13" x14ac:dyDescent="0.55000000000000004">
      <c r="A172">
        <v>8</v>
      </c>
      <c r="B172">
        <v>1</v>
      </c>
      <c r="C172">
        <v>1</v>
      </c>
      <c r="D172" t="s">
        <v>7</v>
      </c>
      <c r="E172">
        <v>2</v>
      </c>
      <c r="F172">
        <v>0.97375199999999995</v>
      </c>
      <c r="G172">
        <v>111.624984</v>
      </c>
      <c r="H172">
        <f t="shared" si="16"/>
        <v>108.695051419968</v>
      </c>
      <c r="L172">
        <v>2</v>
      </c>
      <c r="M172">
        <f t="shared" si="15"/>
        <v>97.375199999999992</v>
      </c>
    </row>
    <row r="173" spans="1:13" x14ac:dyDescent="0.55000000000000004">
      <c r="A173">
        <v>8</v>
      </c>
      <c r="B173">
        <v>1</v>
      </c>
      <c r="C173">
        <v>1</v>
      </c>
      <c r="D173" t="s">
        <v>7</v>
      </c>
      <c r="E173">
        <v>3</v>
      </c>
      <c r="F173">
        <v>0.88657900000000001</v>
      </c>
      <c r="G173">
        <v>111.624984</v>
      </c>
      <c r="H173">
        <f t="shared" si="16"/>
        <v>98.964366689735996</v>
      </c>
      <c r="L173">
        <v>3</v>
      </c>
      <c r="M173">
        <f t="shared" si="15"/>
        <v>88.657899999999998</v>
      </c>
    </row>
    <row r="174" spans="1:13" x14ac:dyDescent="0.55000000000000004">
      <c r="A174">
        <v>8</v>
      </c>
      <c r="B174">
        <v>1</v>
      </c>
      <c r="C174">
        <v>1</v>
      </c>
      <c r="D174" t="s">
        <v>7</v>
      </c>
      <c r="E174">
        <v>4</v>
      </c>
      <c r="F174">
        <v>0.93517700000000004</v>
      </c>
      <c r="G174">
        <v>111.624984</v>
      </c>
      <c r="H174">
        <f t="shared" si="16"/>
        <v>104.389117662168</v>
      </c>
      <c r="L174">
        <v>4</v>
      </c>
      <c r="M174">
        <f t="shared" si="15"/>
        <v>93.517700000000005</v>
      </c>
    </row>
    <row r="175" spans="1:13" x14ac:dyDescent="0.55000000000000004">
      <c r="A175">
        <v>8</v>
      </c>
      <c r="B175">
        <v>1</v>
      </c>
      <c r="C175">
        <v>1</v>
      </c>
      <c r="D175" t="s">
        <v>7</v>
      </c>
      <c r="E175">
        <v>5</v>
      </c>
      <c r="F175">
        <v>0.77244100000000004</v>
      </c>
      <c r="G175">
        <v>111.624984</v>
      </c>
      <c r="H175">
        <f t="shared" si="16"/>
        <v>86.223714265943997</v>
      </c>
      <c r="L175">
        <v>5</v>
      </c>
      <c r="M175">
        <f t="shared" si="15"/>
        <v>77.244100000000003</v>
      </c>
    </row>
    <row r="176" spans="1:13" x14ac:dyDescent="0.55000000000000004">
      <c r="A176">
        <v>8</v>
      </c>
      <c r="B176">
        <v>1</v>
      </c>
      <c r="C176">
        <v>1</v>
      </c>
      <c r="D176" t="s">
        <v>7</v>
      </c>
      <c r="E176">
        <v>6</v>
      </c>
      <c r="F176">
        <v>0.86904300000000001</v>
      </c>
      <c r="G176">
        <v>111.624984</v>
      </c>
      <c r="H176">
        <f t="shared" si="16"/>
        <v>97.006910970311992</v>
      </c>
      <c r="L176">
        <v>6</v>
      </c>
      <c r="M176">
        <f t="shared" si="15"/>
        <v>86.904300000000006</v>
      </c>
    </row>
    <row r="177" spans="1:17" x14ac:dyDescent="0.55000000000000004">
      <c r="A177">
        <v>8</v>
      </c>
      <c r="B177">
        <v>1</v>
      </c>
      <c r="C177">
        <v>2</v>
      </c>
      <c r="D177" t="s">
        <v>8</v>
      </c>
      <c r="E177">
        <v>1</v>
      </c>
      <c r="F177">
        <v>1.0879030000000001</v>
      </c>
      <c r="G177">
        <v>111.624984</v>
      </c>
      <c r="H177">
        <f t="shared" si="16"/>
        <v>121.43715496855201</v>
      </c>
      <c r="L177">
        <v>7</v>
      </c>
      <c r="M177">
        <f t="shared" si="15"/>
        <v>108.7903</v>
      </c>
    </row>
    <row r="178" spans="1:17" x14ac:dyDescent="0.55000000000000004">
      <c r="A178">
        <v>8</v>
      </c>
      <c r="B178">
        <v>1</v>
      </c>
      <c r="C178">
        <v>2</v>
      </c>
      <c r="D178" t="s">
        <v>8</v>
      </c>
      <c r="E178">
        <v>2</v>
      </c>
      <c r="F178">
        <v>1.0734250000000001</v>
      </c>
      <c r="G178">
        <v>111.624984</v>
      </c>
      <c r="H178">
        <f t="shared" si="16"/>
        <v>119.82104845020001</v>
      </c>
      <c r="L178">
        <v>8</v>
      </c>
      <c r="M178">
        <f t="shared" si="15"/>
        <v>107.3425</v>
      </c>
    </row>
    <row r="179" spans="1:17" x14ac:dyDescent="0.55000000000000004">
      <c r="A179">
        <v>8</v>
      </c>
      <c r="B179">
        <v>1</v>
      </c>
      <c r="C179">
        <v>2</v>
      </c>
      <c r="D179" t="s">
        <v>8</v>
      </c>
      <c r="E179">
        <v>3</v>
      </c>
      <c r="F179">
        <v>1.1497440000000001</v>
      </c>
      <c r="G179">
        <v>111.624984</v>
      </c>
      <c r="H179">
        <f t="shared" si="16"/>
        <v>128.340155604096</v>
      </c>
      <c r="L179">
        <v>9</v>
      </c>
      <c r="M179">
        <f t="shared" si="15"/>
        <v>114.9744</v>
      </c>
    </row>
    <row r="180" spans="1:17" x14ac:dyDescent="0.55000000000000004">
      <c r="A180">
        <v>8</v>
      </c>
      <c r="B180">
        <v>1</v>
      </c>
      <c r="C180">
        <v>2</v>
      </c>
      <c r="D180" t="s">
        <v>8</v>
      </c>
      <c r="E180">
        <v>4</v>
      </c>
      <c r="F180">
        <v>1.3639319999999999</v>
      </c>
      <c r="G180">
        <v>111.624984</v>
      </c>
      <c r="H180">
        <f t="shared" si="16"/>
        <v>152.24888767708799</v>
      </c>
      <c r="L180">
        <v>10</v>
      </c>
      <c r="M180">
        <f t="shared" si="15"/>
        <v>136.39319999999998</v>
      </c>
    </row>
    <row r="181" spans="1:17" x14ac:dyDescent="0.55000000000000004">
      <c r="A181">
        <v>8</v>
      </c>
      <c r="B181">
        <v>1</v>
      </c>
      <c r="C181">
        <v>2</v>
      </c>
      <c r="D181" t="s">
        <v>8</v>
      </c>
      <c r="E181">
        <v>5</v>
      </c>
      <c r="F181">
        <v>1.1231789999999999</v>
      </c>
      <c r="G181">
        <v>111.624984</v>
      </c>
      <c r="H181">
        <f t="shared" si="16"/>
        <v>125.37483790413599</v>
      </c>
      <c r="L181">
        <v>11</v>
      </c>
      <c r="M181">
        <f t="shared" si="15"/>
        <v>112.31789999999999</v>
      </c>
    </row>
    <row r="182" spans="1:17" x14ac:dyDescent="0.55000000000000004">
      <c r="A182">
        <v>8</v>
      </c>
      <c r="B182">
        <v>1</v>
      </c>
      <c r="C182">
        <v>2</v>
      </c>
      <c r="D182" t="s">
        <v>8</v>
      </c>
      <c r="E182">
        <v>6</v>
      </c>
      <c r="F182">
        <v>1.1143879999999999</v>
      </c>
      <c r="G182">
        <v>111.624984</v>
      </c>
      <c r="H182">
        <f t="shared" si="16"/>
        <v>124.39354266979198</v>
      </c>
      <c r="L182">
        <v>12</v>
      </c>
      <c r="M182">
        <f t="shared" si="15"/>
        <v>111.43879999999999</v>
      </c>
      <c r="P182">
        <f t="shared" ref="P182" si="20">M186-M182</f>
        <v>2.8679000000000201</v>
      </c>
      <c r="Q182">
        <f t="shared" ref="Q182" si="21">M186/M182*100</f>
        <v>102.57352017430196</v>
      </c>
    </row>
    <row r="183" spans="1:17" x14ac:dyDescent="0.55000000000000004">
      <c r="A183">
        <v>8</v>
      </c>
      <c r="B183">
        <v>2</v>
      </c>
      <c r="C183">
        <v>1</v>
      </c>
      <c r="D183" t="s">
        <v>7</v>
      </c>
      <c r="E183">
        <v>1</v>
      </c>
      <c r="F183">
        <v>1.0923879999999999</v>
      </c>
      <c r="G183">
        <v>111.624984</v>
      </c>
      <c r="H183">
        <f t="shared" si="16"/>
        <v>121.93779302179199</v>
      </c>
      <c r="L183" s="1">
        <v>1</v>
      </c>
      <c r="M183">
        <f t="shared" si="15"/>
        <v>109.2388</v>
      </c>
    </row>
    <row r="184" spans="1:17" x14ac:dyDescent="0.55000000000000004">
      <c r="A184">
        <v>8</v>
      </c>
      <c r="B184">
        <v>2</v>
      </c>
      <c r="C184">
        <v>1</v>
      </c>
      <c r="D184" t="s">
        <v>7</v>
      </c>
      <c r="E184">
        <v>2</v>
      </c>
      <c r="F184">
        <v>1.4245920000000001</v>
      </c>
      <c r="G184">
        <v>111.624984</v>
      </c>
      <c r="H184">
        <f t="shared" si="16"/>
        <v>159.020059206528</v>
      </c>
      <c r="L184">
        <v>2</v>
      </c>
      <c r="M184">
        <f t="shared" si="15"/>
        <v>142.45920000000001</v>
      </c>
    </row>
    <row r="185" spans="1:17" x14ac:dyDescent="0.55000000000000004">
      <c r="A185">
        <v>8</v>
      </c>
      <c r="B185">
        <v>2</v>
      </c>
      <c r="C185">
        <v>1</v>
      </c>
      <c r="D185" t="s">
        <v>7</v>
      </c>
      <c r="E185">
        <v>3</v>
      </c>
      <c r="F185">
        <v>1.4819770000000001</v>
      </c>
      <c r="G185">
        <v>111.624984</v>
      </c>
      <c r="H185">
        <f t="shared" si="16"/>
        <v>165.42565891336801</v>
      </c>
      <c r="L185">
        <v>3</v>
      </c>
      <c r="M185">
        <f t="shared" si="15"/>
        <v>148.1977</v>
      </c>
    </row>
    <row r="186" spans="1:17" x14ac:dyDescent="0.55000000000000004">
      <c r="A186">
        <v>8</v>
      </c>
      <c r="B186">
        <v>2</v>
      </c>
      <c r="C186">
        <v>1</v>
      </c>
      <c r="D186" t="s">
        <v>7</v>
      </c>
      <c r="E186">
        <v>4</v>
      </c>
      <c r="F186">
        <v>1.1430670000000001</v>
      </c>
      <c r="G186">
        <v>111.624984</v>
      </c>
      <c r="H186">
        <f t="shared" si="16"/>
        <v>127.59483558592801</v>
      </c>
      <c r="L186">
        <v>4</v>
      </c>
      <c r="M186">
        <f t="shared" si="15"/>
        <v>114.30670000000001</v>
      </c>
    </row>
    <row r="187" spans="1:17" x14ac:dyDescent="0.55000000000000004">
      <c r="A187">
        <v>8</v>
      </c>
      <c r="B187">
        <v>2</v>
      </c>
      <c r="C187">
        <v>1</v>
      </c>
      <c r="D187" t="s">
        <v>7</v>
      </c>
      <c r="E187">
        <v>5</v>
      </c>
      <c r="F187">
        <v>0.97649699999999995</v>
      </c>
      <c r="G187">
        <v>111.624984</v>
      </c>
      <c r="H187">
        <f t="shared" si="16"/>
        <v>109.001462001048</v>
      </c>
      <c r="L187">
        <v>5</v>
      </c>
      <c r="M187">
        <f t="shared" si="15"/>
        <v>97.649699999999996</v>
      </c>
    </row>
    <row r="188" spans="1:17" x14ac:dyDescent="0.55000000000000004">
      <c r="A188">
        <v>8</v>
      </c>
      <c r="B188">
        <v>2</v>
      </c>
      <c r="C188">
        <v>1</v>
      </c>
      <c r="D188" t="s">
        <v>7</v>
      </c>
      <c r="E188">
        <v>6</v>
      </c>
      <c r="F188">
        <v>0.94328599999999996</v>
      </c>
      <c r="G188">
        <v>111.624984</v>
      </c>
      <c r="H188">
        <f t="shared" si="16"/>
        <v>105.29428465742399</v>
      </c>
      <c r="L188">
        <v>6</v>
      </c>
      <c r="M188">
        <f t="shared" si="15"/>
        <v>94.328599999999994</v>
      </c>
    </row>
    <row r="189" spans="1:17" x14ac:dyDescent="0.55000000000000004">
      <c r="A189">
        <v>8</v>
      </c>
      <c r="B189">
        <v>2</v>
      </c>
      <c r="C189">
        <v>2</v>
      </c>
      <c r="D189" t="s">
        <v>8</v>
      </c>
      <c r="E189">
        <v>1</v>
      </c>
      <c r="F189">
        <v>1.074292</v>
      </c>
      <c r="G189">
        <v>111.624984</v>
      </c>
      <c r="H189">
        <f t="shared" si="16"/>
        <v>119.917827311328</v>
      </c>
      <c r="L189">
        <v>7</v>
      </c>
      <c r="M189">
        <f t="shared" si="15"/>
        <v>107.42920000000001</v>
      </c>
    </row>
    <row r="190" spans="1:17" x14ac:dyDescent="0.55000000000000004">
      <c r="A190">
        <v>8</v>
      </c>
      <c r="B190">
        <v>2</v>
      </c>
      <c r="C190">
        <v>2</v>
      </c>
      <c r="D190" t="s">
        <v>8</v>
      </c>
      <c r="E190">
        <v>2</v>
      </c>
      <c r="F190">
        <v>1.0649379999999999</v>
      </c>
      <c r="G190">
        <v>111.624984</v>
      </c>
      <c r="H190">
        <f t="shared" si="16"/>
        <v>118.87368721099199</v>
      </c>
      <c r="L190">
        <v>8</v>
      </c>
      <c r="M190">
        <f t="shared" si="15"/>
        <v>106.49379999999999</v>
      </c>
    </row>
    <row r="191" spans="1:17" x14ac:dyDescent="0.55000000000000004">
      <c r="A191">
        <v>8</v>
      </c>
      <c r="B191">
        <v>2</v>
      </c>
      <c r="C191">
        <v>2</v>
      </c>
      <c r="D191" t="s">
        <v>8</v>
      </c>
      <c r="E191">
        <v>3</v>
      </c>
      <c r="F191">
        <v>1.075496</v>
      </c>
      <c r="G191">
        <v>111.624984</v>
      </c>
      <c r="H191">
        <f t="shared" si="16"/>
        <v>120.052223792064</v>
      </c>
      <c r="L191">
        <v>9</v>
      </c>
      <c r="M191">
        <f t="shared" si="15"/>
        <v>107.5496</v>
      </c>
    </row>
    <row r="192" spans="1:17" x14ac:dyDescent="0.55000000000000004">
      <c r="A192">
        <v>8</v>
      </c>
      <c r="B192">
        <v>2</v>
      </c>
      <c r="C192">
        <v>2</v>
      </c>
      <c r="D192" t="s">
        <v>8</v>
      </c>
      <c r="E192">
        <v>4</v>
      </c>
      <c r="F192">
        <v>1.1268849999999999</v>
      </c>
      <c r="G192">
        <v>111.624984</v>
      </c>
      <c r="H192">
        <f t="shared" si="16"/>
        <v>125.78852009483998</v>
      </c>
      <c r="L192">
        <v>10</v>
      </c>
      <c r="M192">
        <f t="shared" si="15"/>
        <v>112.68849999999999</v>
      </c>
    </row>
    <row r="193" spans="1:17" x14ac:dyDescent="0.55000000000000004">
      <c r="A193">
        <v>8</v>
      </c>
      <c r="B193">
        <v>2</v>
      </c>
      <c r="C193">
        <v>2</v>
      </c>
      <c r="D193" t="s">
        <v>8</v>
      </c>
      <c r="E193">
        <v>5</v>
      </c>
      <c r="F193">
        <v>1.1369199999999999</v>
      </c>
      <c r="G193">
        <v>111.624984</v>
      </c>
      <c r="H193">
        <f t="shared" si="16"/>
        <v>126.90867680928</v>
      </c>
      <c r="L193">
        <v>11</v>
      </c>
      <c r="M193">
        <f t="shared" si="15"/>
        <v>113.69199999999999</v>
      </c>
    </row>
    <row r="194" spans="1:17" x14ac:dyDescent="0.55000000000000004">
      <c r="A194">
        <v>8</v>
      </c>
      <c r="B194">
        <v>2</v>
      </c>
      <c r="C194">
        <v>2</v>
      </c>
      <c r="D194" t="s">
        <v>8</v>
      </c>
      <c r="E194">
        <v>6</v>
      </c>
      <c r="F194">
        <v>1.0625340000000001</v>
      </c>
      <c r="G194">
        <v>111.624984</v>
      </c>
      <c r="H194">
        <f t="shared" si="16"/>
        <v>118.605340749456</v>
      </c>
      <c r="L194">
        <v>12</v>
      </c>
      <c r="M194">
        <f t="shared" si="15"/>
        <v>106.25340000000001</v>
      </c>
    </row>
    <row r="195" spans="1:17" x14ac:dyDescent="0.55000000000000004">
      <c r="A195">
        <v>9</v>
      </c>
      <c r="B195">
        <v>1</v>
      </c>
      <c r="C195">
        <v>1</v>
      </c>
      <c r="D195" t="s">
        <v>7</v>
      </c>
      <c r="E195">
        <v>1</v>
      </c>
      <c r="F195">
        <v>0.95544200000000001</v>
      </c>
      <c r="G195">
        <v>134.91101800000001</v>
      </c>
      <c r="H195">
        <f t="shared" si="16"/>
        <v>128.89965285995601</v>
      </c>
      <c r="L195" s="1">
        <v>1</v>
      </c>
      <c r="M195">
        <f t="shared" ref="M195:M259" si="22">IF(F195&gt;-1,F195*100," ")</f>
        <v>95.544200000000004</v>
      </c>
    </row>
    <row r="196" spans="1:17" x14ac:dyDescent="0.55000000000000004">
      <c r="A196">
        <v>9</v>
      </c>
      <c r="B196">
        <v>1</v>
      </c>
      <c r="C196">
        <v>1</v>
      </c>
      <c r="D196" t="s">
        <v>7</v>
      </c>
      <c r="E196">
        <v>2</v>
      </c>
      <c r="F196">
        <v>0.899922</v>
      </c>
      <c r="G196">
        <v>134.91101800000001</v>
      </c>
      <c r="H196">
        <f t="shared" ref="H196:H259" si="23">IF(F196&gt;-1,F196*G196," ")</f>
        <v>121.40939314059601</v>
      </c>
      <c r="L196">
        <v>2</v>
      </c>
      <c r="M196">
        <f t="shared" si="22"/>
        <v>89.992199999999997</v>
      </c>
    </row>
    <row r="197" spans="1:17" x14ac:dyDescent="0.55000000000000004">
      <c r="A197">
        <v>9</v>
      </c>
      <c r="B197">
        <v>1</v>
      </c>
      <c r="C197">
        <v>1</v>
      </c>
      <c r="D197" t="s">
        <v>7</v>
      </c>
      <c r="E197">
        <v>3</v>
      </c>
      <c r="F197">
        <v>0.840534</v>
      </c>
      <c r="G197">
        <v>134.91101800000001</v>
      </c>
      <c r="H197">
        <f t="shared" si="23"/>
        <v>113.39729760361202</v>
      </c>
      <c r="L197">
        <v>3</v>
      </c>
      <c r="M197">
        <f t="shared" si="22"/>
        <v>84.053399999999996</v>
      </c>
    </row>
    <row r="198" spans="1:17" x14ac:dyDescent="0.55000000000000004">
      <c r="A198">
        <v>9</v>
      </c>
      <c r="B198">
        <v>1</v>
      </c>
      <c r="C198">
        <v>1</v>
      </c>
      <c r="D198" t="s">
        <v>7</v>
      </c>
      <c r="E198">
        <v>4</v>
      </c>
      <c r="F198">
        <v>0.841109</v>
      </c>
      <c r="G198">
        <v>134.91101800000001</v>
      </c>
      <c r="H198">
        <f t="shared" si="23"/>
        <v>113.47487143896201</v>
      </c>
      <c r="L198">
        <v>4</v>
      </c>
      <c r="M198">
        <f t="shared" si="22"/>
        <v>84.110900000000001</v>
      </c>
    </row>
    <row r="199" spans="1:17" x14ac:dyDescent="0.55000000000000004">
      <c r="A199">
        <v>9</v>
      </c>
      <c r="B199">
        <v>1</v>
      </c>
      <c r="C199">
        <v>1</v>
      </c>
      <c r="D199" t="s">
        <v>7</v>
      </c>
      <c r="E199">
        <v>5</v>
      </c>
      <c r="F199">
        <v>0.89281200000000005</v>
      </c>
      <c r="G199">
        <v>134.91101800000001</v>
      </c>
      <c r="H199">
        <f t="shared" si="23"/>
        <v>120.45017580261602</v>
      </c>
      <c r="L199">
        <v>5</v>
      </c>
      <c r="M199">
        <f t="shared" si="22"/>
        <v>89.281199999999998</v>
      </c>
    </row>
    <row r="200" spans="1:17" x14ac:dyDescent="0.55000000000000004">
      <c r="A200">
        <v>9</v>
      </c>
      <c r="B200">
        <v>1</v>
      </c>
      <c r="C200">
        <v>1</v>
      </c>
      <c r="D200" t="s">
        <v>7</v>
      </c>
      <c r="E200">
        <v>6</v>
      </c>
      <c r="F200">
        <v>0.85940899999999998</v>
      </c>
      <c r="G200">
        <v>134.91101800000001</v>
      </c>
      <c r="H200">
        <f t="shared" si="23"/>
        <v>115.94374306836201</v>
      </c>
      <c r="L200">
        <v>6</v>
      </c>
      <c r="M200">
        <f t="shared" si="22"/>
        <v>85.940899999999999</v>
      </c>
    </row>
    <row r="201" spans="1:17" x14ac:dyDescent="0.55000000000000004">
      <c r="A201">
        <v>9</v>
      </c>
      <c r="B201">
        <v>1</v>
      </c>
      <c r="C201">
        <v>2</v>
      </c>
      <c r="D201" t="s">
        <v>8</v>
      </c>
      <c r="E201">
        <v>1</v>
      </c>
      <c r="F201">
        <v>1.095143</v>
      </c>
      <c r="G201">
        <v>134.91101800000001</v>
      </c>
      <c r="H201">
        <f t="shared" si="23"/>
        <v>147.746856985574</v>
      </c>
      <c r="L201">
        <v>7</v>
      </c>
      <c r="M201">
        <f t="shared" si="22"/>
        <v>109.51429999999999</v>
      </c>
    </row>
    <row r="202" spans="1:17" x14ac:dyDescent="0.55000000000000004">
      <c r="A202">
        <v>9</v>
      </c>
      <c r="B202">
        <v>1</v>
      </c>
      <c r="C202">
        <v>2</v>
      </c>
      <c r="D202" t="s">
        <v>8</v>
      </c>
      <c r="E202">
        <v>2</v>
      </c>
      <c r="F202">
        <v>1.2436149999999999</v>
      </c>
      <c r="G202">
        <v>134.91101800000001</v>
      </c>
      <c r="H202">
        <f t="shared" si="23"/>
        <v>167.77736565007001</v>
      </c>
      <c r="L202">
        <v>8</v>
      </c>
      <c r="M202">
        <f t="shared" si="22"/>
        <v>124.36149999999999</v>
      </c>
    </row>
    <row r="203" spans="1:17" x14ac:dyDescent="0.55000000000000004">
      <c r="A203">
        <v>9</v>
      </c>
      <c r="B203">
        <v>1</v>
      </c>
      <c r="C203">
        <v>2</v>
      </c>
      <c r="D203" t="s">
        <v>8</v>
      </c>
      <c r="E203">
        <v>3</v>
      </c>
      <c r="F203">
        <v>1.338052</v>
      </c>
      <c r="G203">
        <v>134.91101800000001</v>
      </c>
      <c r="H203">
        <f t="shared" si="23"/>
        <v>180.51795745693602</v>
      </c>
      <c r="L203">
        <v>9</v>
      </c>
      <c r="M203">
        <f t="shared" si="22"/>
        <v>133.80520000000001</v>
      </c>
    </row>
    <row r="204" spans="1:17" x14ac:dyDescent="0.55000000000000004">
      <c r="A204">
        <v>9</v>
      </c>
      <c r="B204">
        <v>1</v>
      </c>
      <c r="C204">
        <v>2</v>
      </c>
      <c r="D204" t="s">
        <v>8</v>
      </c>
      <c r="E204">
        <v>4</v>
      </c>
      <c r="F204">
        <v>1.083386</v>
      </c>
      <c r="G204">
        <v>134.91101800000001</v>
      </c>
      <c r="H204">
        <f t="shared" si="23"/>
        <v>146.160708146948</v>
      </c>
      <c r="L204">
        <v>10</v>
      </c>
      <c r="M204">
        <f t="shared" si="22"/>
        <v>108.3386</v>
      </c>
    </row>
    <row r="205" spans="1:17" x14ac:dyDescent="0.55000000000000004">
      <c r="A205">
        <v>9</v>
      </c>
      <c r="B205">
        <v>1</v>
      </c>
      <c r="C205">
        <v>2</v>
      </c>
      <c r="D205" t="s">
        <v>8</v>
      </c>
      <c r="E205">
        <v>5</v>
      </c>
      <c r="F205">
        <v>1.131481</v>
      </c>
      <c r="G205">
        <v>134.91101800000001</v>
      </c>
      <c r="H205">
        <f t="shared" si="23"/>
        <v>152.649253557658</v>
      </c>
      <c r="L205">
        <v>11</v>
      </c>
      <c r="M205">
        <f t="shared" si="22"/>
        <v>113.1481</v>
      </c>
    </row>
    <row r="206" spans="1:17" x14ac:dyDescent="0.55000000000000004">
      <c r="A206">
        <v>9</v>
      </c>
      <c r="B206">
        <v>1</v>
      </c>
      <c r="C206">
        <v>2</v>
      </c>
      <c r="D206" t="s">
        <v>8</v>
      </c>
      <c r="E206">
        <v>6</v>
      </c>
      <c r="F206">
        <v>1.1221099999999999</v>
      </c>
      <c r="G206">
        <v>134.91101800000001</v>
      </c>
      <c r="H206">
        <f t="shared" si="23"/>
        <v>151.38500240798001</v>
      </c>
      <c r="L206">
        <v>12</v>
      </c>
      <c r="M206">
        <f t="shared" si="22"/>
        <v>112.211</v>
      </c>
      <c r="P206">
        <f>M210-M206</f>
        <v>-15.559399999999997</v>
      </c>
      <c r="Q206">
        <f t="shared" ref="Q206" si="24">M210/M206*100</f>
        <v>86.133801498961788</v>
      </c>
    </row>
    <row r="207" spans="1:17" x14ac:dyDescent="0.55000000000000004">
      <c r="A207">
        <v>9</v>
      </c>
      <c r="B207">
        <v>2</v>
      </c>
      <c r="C207">
        <v>1</v>
      </c>
      <c r="D207" t="s">
        <v>7</v>
      </c>
      <c r="E207">
        <v>1</v>
      </c>
      <c r="F207">
        <v>1.494027</v>
      </c>
      <c r="G207">
        <v>134.91101800000001</v>
      </c>
      <c r="H207">
        <f t="shared" si="23"/>
        <v>201.56070348948603</v>
      </c>
      <c r="L207" s="1">
        <v>1</v>
      </c>
      <c r="M207">
        <f t="shared" si="22"/>
        <v>149.40270000000001</v>
      </c>
    </row>
    <row r="208" spans="1:17" x14ac:dyDescent="0.55000000000000004">
      <c r="A208">
        <v>9</v>
      </c>
      <c r="B208">
        <v>2</v>
      </c>
      <c r="C208">
        <v>1</v>
      </c>
      <c r="D208" t="s">
        <v>7</v>
      </c>
      <c r="E208">
        <v>2</v>
      </c>
      <c r="F208">
        <v>1.5272300000000001</v>
      </c>
      <c r="G208">
        <v>134.91101800000001</v>
      </c>
      <c r="H208">
        <f t="shared" si="23"/>
        <v>206.04015402014002</v>
      </c>
      <c r="L208">
        <v>2</v>
      </c>
      <c r="M208">
        <f t="shared" si="22"/>
        <v>152.72300000000001</v>
      </c>
    </row>
    <row r="209" spans="1:13" x14ac:dyDescent="0.55000000000000004">
      <c r="A209">
        <v>9</v>
      </c>
      <c r="B209">
        <v>2</v>
      </c>
      <c r="C209">
        <v>1</v>
      </c>
      <c r="D209" t="s">
        <v>7</v>
      </c>
      <c r="E209">
        <v>3</v>
      </c>
      <c r="F209">
        <v>1.3191489999999999</v>
      </c>
      <c r="G209">
        <v>134.91101800000001</v>
      </c>
      <c r="H209">
        <f t="shared" si="23"/>
        <v>177.96773448368199</v>
      </c>
      <c r="L209">
        <v>3</v>
      </c>
      <c r="M209">
        <f t="shared" si="22"/>
        <v>131.91489999999999</v>
      </c>
    </row>
    <row r="210" spans="1:13" x14ac:dyDescent="0.55000000000000004">
      <c r="A210">
        <v>9</v>
      </c>
      <c r="B210">
        <v>2</v>
      </c>
      <c r="C210">
        <v>1</v>
      </c>
      <c r="D210" t="s">
        <v>7</v>
      </c>
      <c r="E210">
        <v>4</v>
      </c>
      <c r="F210">
        <v>0.96651600000000004</v>
      </c>
      <c r="G210">
        <v>134.91101800000001</v>
      </c>
      <c r="H210">
        <f t="shared" si="23"/>
        <v>130.39365747328802</v>
      </c>
      <c r="L210">
        <v>4</v>
      </c>
      <c r="M210">
        <f t="shared" si="22"/>
        <v>96.651600000000002</v>
      </c>
    </row>
    <row r="211" spans="1:13" x14ac:dyDescent="0.55000000000000004">
      <c r="A211">
        <v>9</v>
      </c>
      <c r="B211">
        <v>2</v>
      </c>
      <c r="C211">
        <v>1</v>
      </c>
      <c r="D211" t="s">
        <v>7</v>
      </c>
      <c r="E211">
        <v>5</v>
      </c>
      <c r="F211">
        <v>0.897173</v>
      </c>
      <c r="G211">
        <v>134.91101800000001</v>
      </c>
      <c r="H211">
        <f t="shared" si="23"/>
        <v>121.03852275211401</v>
      </c>
      <c r="L211">
        <v>5</v>
      </c>
      <c r="M211">
        <f t="shared" si="22"/>
        <v>89.717299999999994</v>
      </c>
    </row>
    <row r="212" spans="1:13" x14ac:dyDescent="0.55000000000000004">
      <c r="A212">
        <v>9</v>
      </c>
      <c r="B212">
        <v>2</v>
      </c>
      <c r="C212">
        <v>1</v>
      </c>
      <c r="D212" t="s">
        <v>7</v>
      </c>
      <c r="E212">
        <v>6</v>
      </c>
      <c r="F212">
        <v>0.90275899999999998</v>
      </c>
      <c r="G212">
        <v>134.91101800000001</v>
      </c>
      <c r="H212">
        <f t="shared" si="23"/>
        <v>121.79213569866201</v>
      </c>
      <c r="L212">
        <v>6</v>
      </c>
      <c r="M212">
        <f t="shared" si="22"/>
        <v>90.275899999999993</v>
      </c>
    </row>
    <row r="213" spans="1:13" x14ac:dyDescent="0.55000000000000004">
      <c r="A213">
        <v>9</v>
      </c>
      <c r="B213">
        <v>2</v>
      </c>
      <c r="C213">
        <v>2</v>
      </c>
      <c r="D213" t="s">
        <v>8</v>
      </c>
      <c r="E213">
        <v>1</v>
      </c>
      <c r="F213">
        <v>1.0935699999999999</v>
      </c>
      <c r="G213">
        <v>134.91101800000001</v>
      </c>
      <c r="H213">
        <f t="shared" si="23"/>
        <v>147.53464195426</v>
      </c>
      <c r="L213">
        <v>7</v>
      </c>
      <c r="M213">
        <f t="shared" si="22"/>
        <v>109.357</v>
      </c>
    </row>
    <row r="214" spans="1:13" x14ac:dyDescent="0.55000000000000004">
      <c r="A214">
        <v>9</v>
      </c>
      <c r="B214">
        <v>2</v>
      </c>
      <c r="C214">
        <v>2</v>
      </c>
      <c r="D214" t="s">
        <v>8</v>
      </c>
      <c r="E214">
        <v>2</v>
      </c>
      <c r="F214">
        <v>1.2542709999999999</v>
      </c>
      <c r="G214">
        <v>134.91101800000001</v>
      </c>
      <c r="H214">
        <f t="shared" si="23"/>
        <v>169.21497745787801</v>
      </c>
      <c r="L214">
        <v>8</v>
      </c>
      <c r="M214">
        <f t="shared" si="22"/>
        <v>125.4271</v>
      </c>
    </row>
    <row r="215" spans="1:13" x14ac:dyDescent="0.55000000000000004">
      <c r="A215">
        <v>9</v>
      </c>
      <c r="B215">
        <v>2</v>
      </c>
      <c r="C215">
        <v>2</v>
      </c>
      <c r="D215" t="s">
        <v>8</v>
      </c>
      <c r="E215">
        <v>3</v>
      </c>
      <c r="F215">
        <v>1.344225</v>
      </c>
      <c r="G215">
        <v>134.91101800000001</v>
      </c>
      <c r="H215">
        <f t="shared" si="23"/>
        <v>181.35076317105</v>
      </c>
      <c r="L215">
        <v>9</v>
      </c>
      <c r="M215">
        <f t="shared" si="22"/>
        <v>134.42250000000001</v>
      </c>
    </row>
    <row r="216" spans="1:13" x14ac:dyDescent="0.55000000000000004">
      <c r="A216">
        <v>9</v>
      </c>
      <c r="B216">
        <v>2</v>
      </c>
      <c r="C216">
        <v>2</v>
      </c>
      <c r="D216" t="s">
        <v>8</v>
      </c>
      <c r="E216">
        <v>4</v>
      </c>
      <c r="F216">
        <v>1.154201</v>
      </c>
      <c r="G216">
        <v>134.91101800000001</v>
      </c>
      <c r="H216">
        <f t="shared" si="23"/>
        <v>155.71443188661803</v>
      </c>
      <c r="L216">
        <v>10</v>
      </c>
      <c r="M216">
        <f t="shared" si="22"/>
        <v>115.42010000000001</v>
      </c>
    </row>
    <row r="217" spans="1:13" x14ac:dyDescent="0.55000000000000004">
      <c r="A217">
        <v>9</v>
      </c>
      <c r="B217">
        <v>2</v>
      </c>
      <c r="C217">
        <v>2</v>
      </c>
      <c r="D217" t="s">
        <v>8</v>
      </c>
      <c r="E217">
        <v>5</v>
      </c>
      <c r="F217">
        <v>1.1833</v>
      </c>
      <c r="G217">
        <v>134.91101800000001</v>
      </c>
      <c r="H217">
        <f t="shared" si="23"/>
        <v>159.64020759940001</v>
      </c>
      <c r="L217">
        <v>11</v>
      </c>
      <c r="M217">
        <f t="shared" si="22"/>
        <v>118.33</v>
      </c>
    </row>
    <row r="218" spans="1:13" x14ac:dyDescent="0.55000000000000004">
      <c r="A218">
        <v>9</v>
      </c>
      <c r="B218">
        <v>2</v>
      </c>
      <c r="C218">
        <v>2</v>
      </c>
      <c r="D218" t="s">
        <v>8</v>
      </c>
      <c r="E218">
        <v>6</v>
      </c>
      <c r="F218">
        <v>1.1758299999999999</v>
      </c>
      <c r="G218">
        <v>134.91101800000001</v>
      </c>
      <c r="H218">
        <f t="shared" si="23"/>
        <v>158.63242229494</v>
      </c>
      <c r="L218">
        <v>12</v>
      </c>
      <c r="M218">
        <f t="shared" si="22"/>
        <v>117.583</v>
      </c>
    </row>
    <row r="219" spans="1:13" x14ac:dyDescent="0.55000000000000004">
      <c r="A219">
        <v>10</v>
      </c>
      <c r="B219">
        <v>1</v>
      </c>
      <c r="C219">
        <v>1</v>
      </c>
      <c r="D219" t="s">
        <v>7</v>
      </c>
      <c r="E219">
        <v>1</v>
      </c>
      <c r="F219">
        <v>1.054522</v>
      </c>
      <c r="G219">
        <v>126.670385</v>
      </c>
      <c r="H219">
        <f t="shared" si="23"/>
        <v>133.57670773096999</v>
      </c>
      <c r="L219" s="1">
        <v>1</v>
      </c>
      <c r="M219">
        <f t="shared" si="22"/>
        <v>105.45219999999999</v>
      </c>
    </row>
    <row r="220" spans="1:13" x14ac:dyDescent="0.55000000000000004">
      <c r="A220">
        <v>10</v>
      </c>
      <c r="B220">
        <v>1</v>
      </c>
      <c r="C220">
        <v>1</v>
      </c>
      <c r="D220" t="s">
        <v>7</v>
      </c>
      <c r="E220">
        <v>2</v>
      </c>
      <c r="F220">
        <v>0.94279400000000002</v>
      </c>
      <c r="G220">
        <v>126.670385</v>
      </c>
      <c r="H220">
        <f t="shared" si="23"/>
        <v>119.42407895568999</v>
      </c>
      <c r="L220">
        <v>2</v>
      </c>
      <c r="M220">
        <f t="shared" si="22"/>
        <v>94.279399999999995</v>
      </c>
    </row>
    <row r="221" spans="1:13" x14ac:dyDescent="0.55000000000000004">
      <c r="A221">
        <v>10</v>
      </c>
      <c r="B221">
        <v>1</v>
      </c>
      <c r="C221">
        <v>1</v>
      </c>
      <c r="D221" t="s">
        <v>7</v>
      </c>
      <c r="E221">
        <v>3</v>
      </c>
      <c r="F221">
        <v>0.882274</v>
      </c>
      <c r="G221">
        <v>126.670385</v>
      </c>
      <c r="H221">
        <f t="shared" si="23"/>
        <v>111.75798725548999</v>
      </c>
      <c r="L221">
        <v>3</v>
      </c>
      <c r="M221">
        <f t="shared" si="22"/>
        <v>88.227400000000003</v>
      </c>
    </row>
    <row r="222" spans="1:13" x14ac:dyDescent="0.55000000000000004">
      <c r="A222">
        <v>10</v>
      </c>
      <c r="B222">
        <v>1</v>
      </c>
      <c r="C222">
        <v>1</v>
      </c>
      <c r="D222" t="s">
        <v>7</v>
      </c>
      <c r="E222">
        <v>4</v>
      </c>
      <c r="F222">
        <v>0.85287500000000005</v>
      </c>
      <c r="G222">
        <v>126.670385</v>
      </c>
      <c r="H222">
        <f t="shared" si="23"/>
        <v>108.034004606875</v>
      </c>
      <c r="L222">
        <v>4</v>
      </c>
      <c r="M222">
        <f t="shared" si="22"/>
        <v>85.287500000000009</v>
      </c>
    </row>
    <row r="223" spans="1:13" x14ac:dyDescent="0.55000000000000004">
      <c r="A223">
        <v>10</v>
      </c>
      <c r="B223">
        <v>1</v>
      </c>
      <c r="C223">
        <v>1</v>
      </c>
      <c r="D223" t="s">
        <v>7</v>
      </c>
      <c r="E223">
        <v>5</v>
      </c>
      <c r="F223">
        <v>0.85899599999999998</v>
      </c>
      <c r="G223">
        <v>126.670385</v>
      </c>
      <c r="H223">
        <f t="shared" si="23"/>
        <v>108.80935403346</v>
      </c>
      <c r="L223">
        <v>5</v>
      </c>
      <c r="M223">
        <f t="shared" si="22"/>
        <v>85.899599999999992</v>
      </c>
    </row>
    <row r="224" spans="1:13" x14ac:dyDescent="0.55000000000000004">
      <c r="A224">
        <v>10</v>
      </c>
      <c r="B224">
        <v>1</v>
      </c>
      <c r="C224">
        <v>1</v>
      </c>
      <c r="D224" t="s">
        <v>7</v>
      </c>
      <c r="E224">
        <v>6</v>
      </c>
      <c r="F224">
        <v>0.86682300000000001</v>
      </c>
      <c r="G224">
        <v>126.670385</v>
      </c>
      <c r="H224">
        <f t="shared" si="23"/>
        <v>109.800803136855</v>
      </c>
      <c r="L224">
        <v>6</v>
      </c>
      <c r="M224">
        <f t="shared" si="22"/>
        <v>86.682299999999998</v>
      </c>
    </row>
    <row r="225" spans="1:17" x14ac:dyDescent="0.55000000000000004">
      <c r="A225">
        <v>10</v>
      </c>
      <c r="B225">
        <v>1</v>
      </c>
      <c r="C225">
        <v>2</v>
      </c>
      <c r="D225" t="s">
        <v>8</v>
      </c>
      <c r="E225">
        <v>1</v>
      </c>
      <c r="F225">
        <v>1.034049</v>
      </c>
      <c r="G225">
        <v>126.670385</v>
      </c>
      <c r="H225">
        <f t="shared" si="23"/>
        <v>130.98338493886499</v>
      </c>
      <c r="L225">
        <v>7</v>
      </c>
      <c r="M225">
        <f t="shared" si="22"/>
        <v>103.4049</v>
      </c>
    </row>
    <row r="226" spans="1:17" x14ac:dyDescent="0.55000000000000004">
      <c r="A226">
        <v>10</v>
      </c>
      <c r="B226">
        <v>1</v>
      </c>
      <c r="C226">
        <v>2</v>
      </c>
      <c r="D226" t="s">
        <v>8</v>
      </c>
      <c r="E226">
        <v>2</v>
      </c>
      <c r="F226">
        <v>1.1241369999999999</v>
      </c>
      <c r="G226">
        <v>126.670385</v>
      </c>
      <c r="H226">
        <f t="shared" si="23"/>
        <v>142.39486658274498</v>
      </c>
      <c r="L226">
        <v>8</v>
      </c>
      <c r="M226">
        <f t="shared" si="22"/>
        <v>112.41369999999999</v>
      </c>
    </row>
    <row r="227" spans="1:17" x14ac:dyDescent="0.55000000000000004">
      <c r="A227">
        <v>10</v>
      </c>
      <c r="B227">
        <v>1</v>
      </c>
      <c r="C227">
        <v>2</v>
      </c>
      <c r="D227" t="s">
        <v>8</v>
      </c>
      <c r="E227">
        <v>3</v>
      </c>
      <c r="F227">
        <v>1.158935</v>
      </c>
      <c r="G227">
        <v>126.670385</v>
      </c>
      <c r="H227">
        <f t="shared" si="23"/>
        <v>146.80274263997501</v>
      </c>
      <c r="L227">
        <v>9</v>
      </c>
      <c r="M227">
        <f t="shared" si="22"/>
        <v>115.8935</v>
      </c>
    </row>
    <row r="228" spans="1:17" x14ac:dyDescent="0.55000000000000004">
      <c r="A228">
        <v>10</v>
      </c>
      <c r="B228">
        <v>1</v>
      </c>
      <c r="C228">
        <v>2</v>
      </c>
      <c r="D228" t="s">
        <v>8</v>
      </c>
      <c r="E228">
        <v>4</v>
      </c>
      <c r="F228">
        <v>1.214839</v>
      </c>
      <c r="G228">
        <v>126.670385</v>
      </c>
      <c r="H228">
        <f t="shared" si="23"/>
        <v>153.884123843015</v>
      </c>
      <c r="L228">
        <v>10</v>
      </c>
      <c r="M228">
        <f t="shared" si="22"/>
        <v>121.48390000000001</v>
      </c>
    </row>
    <row r="229" spans="1:17" x14ac:dyDescent="0.55000000000000004">
      <c r="A229">
        <v>10</v>
      </c>
      <c r="B229">
        <v>1</v>
      </c>
      <c r="C229">
        <v>2</v>
      </c>
      <c r="D229" t="s">
        <v>8</v>
      </c>
      <c r="E229">
        <v>5</v>
      </c>
      <c r="F229">
        <v>1.0862160000000001</v>
      </c>
      <c r="G229">
        <v>126.670385</v>
      </c>
      <c r="H229">
        <f t="shared" si="23"/>
        <v>137.59139891315999</v>
      </c>
      <c r="L229">
        <v>11</v>
      </c>
      <c r="M229">
        <f t="shared" si="22"/>
        <v>108.6216</v>
      </c>
    </row>
    <row r="230" spans="1:17" x14ac:dyDescent="0.55000000000000004">
      <c r="A230">
        <v>10</v>
      </c>
      <c r="B230">
        <v>1</v>
      </c>
      <c r="C230">
        <v>2</v>
      </c>
      <c r="D230" t="s">
        <v>8</v>
      </c>
      <c r="E230">
        <v>6</v>
      </c>
      <c r="F230">
        <v>1.17492</v>
      </c>
      <c r="G230">
        <v>126.670385</v>
      </c>
      <c r="H230">
        <f t="shared" si="23"/>
        <v>148.82756874419999</v>
      </c>
      <c r="L230">
        <v>12</v>
      </c>
      <c r="M230">
        <f t="shared" si="22"/>
        <v>117.49199999999999</v>
      </c>
      <c r="P230">
        <f t="shared" ref="P230" si="25">M234-M230</f>
        <v>-1.0335999999999785</v>
      </c>
      <c r="Q230">
        <f t="shared" ref="Q230" si="26">M234/M230*100</f>
        <v>99.12028052973821</v>
      </c>
    </row>
    <row r="231" spans="1:17" x14ac:dyDescent="0.55000000000000004">
      <c r="A231">
        <v>10</v>
      </c>
      <c r="B231">
        <v>2</v>
      </c>
      <c r="C231">
        <v>1</v>
      </c>
      <c r="D231" t="s">
        <v>7</v>
      </c>
      <c r="E231">
        <v>1</v>
      </c>
      <c r="F231">
        <v>1.344409</v>
      </c>
      <c r="G231">
        <v>126.670385</v>
      </c>
      <c r="H231">
        <f t="shared" si="23"/>
        <v>170.29680562746498</v>
      </c>
      <c r="L231" s="1">
        <v>1</v>
      </c>
      <c r="M231">
        <f t="shared" si="22"/>
        <v>134.4409</v>
      </c>
    </row>
    <row r="232" spans="1:17" x14ac:dyDescent="0.55000000000000004">
      <c r="A232">
        <v>10</v>
      </c>
      <c r="B232">
        <v>2</v>
      </c>
      <c r="C232">
        <v>1</v>
      </c>
      <c r="D232" t="s">
        <v>7</v>
      </c>
      <c r="E232">
        <v>2</v>
      </c>
      <c r="F232">
        <v>1.450855</v>
      </c>
      <c r="G232">
        <v>126.670385</v>
      </c>
      <c r="H232">
        <f t="shared" si="23"/>
        <v>183.780361429175</v>
      </c>
      <c r="L232">
        <v>2</v>
      </c>
      <c r="M232">
        <f t="shared" si="22"/>
        <v>145.0855</v>
      </c>
    </row>
    <row r="233" spans="1:17" x14ac:dyDescent="0.55000000000000004">
      <c r="A233">
        <v>10</v>
      </c>
      <c r="B233">
        <v>2</v>
      </c>
      <c r="C233">
        <v>1</v>
      </c>
      <c r="D233" t="s">
        <v>7</v>
      </c>
      <c r="E233">
        <v>3</v>
      </c>
      <c r="F233">
        <v>1.5109790000000001</v>
      </c>
      <c r="G233">
        <v>126.670385</v>
      </c>
      <c r="H233">
        <f t="shared" si="23"/>
        <v>191.396291656915</v>
      </c>
      <c r="L233">
        <v>3</v>
      </c>
      <c r="M233">
        <f t="shared" si="22"/>
        <v>151.09790000000001</v>
      </c>
    </row>
    <row r="234" spans="1:17" x14ac:dyDescent="0.55000000000000004">
      <c r="A234">
        <v>10</v>
      </c>
      <c r="B234">
        <v>2</v>
      </c>
      <c r="C234">
        <v>1</v>
      </c>
      <c r="D234" t="s">
        <v>7</v>
      </c>
      <c r="E234">
        <v>4</v>
      </c>
      <c r="F234">
        <v>1.1645840000000001</v>
      </c>
      <c r="G234">
        <v>126.670385</v>
      </c>
      <c r="H234">
        <f t="shared" si="23"/>
        <v>147.51830364484002</v>
      </c>
      <c r="L234">
        <v>4</v>
      </c>
      <c r="M234">
        <f t="shared" si="22"/>
        <v>116.45840000000001</v>
      </c>
    </row>
    <row r="235" spans="1:17" x14ac:dyDescent="0.55000000000000004">
      <c r="A235">
        <v>10</v>
      </c>
      <c r="B235">
        <v>2</v>
      </c>
      <c r="C235">
        <v>1</v>
      </c>
      <c r="D235" t="s">
        <v>7</v>
      </c>
      <c r="E235">
        <v>5</v>
      </c>
      <c r="F235">
        <v>0.91181699999999999</v>
      </c>
      <c r="G235">
        <v>126.670385</v>
      </c>
      <c r="H235">
        <f t="shared" si="23"/>
        <v>115.500210439545</v>
      </c>
      <c r="L235">
        <v>5</v>
      </c>
      <c r="M235">
        <f t="shared" si="22"/>
        <v>91.181699999999992</v>
      </c>
    </row>
    <row r="236" spans="1:17" x14ac:dyDescent="0.55000000000000004">
      <c r="A236">
        <v>10</v>
      </c>
      <c r="B236">
        <v>2</v>
      </c>
      <c r="C236">
        <v>1</v>
      </c>
      <c r="D236" t="s">
        <v>7</v>
      </c>
      <c r="E236">
        <v>6</v>
      </c>
      <c r="F236">
        <v>0.83734500000000001</v>
      </c>
      <c r="G236">
        <v>126.670385</v>
      </c>
      <c r="H236">
        <f t="shared" si="23"/>
        <v>106.06681352782499</v>
      </c>
      <c r="L236">
        <v>6</v>
      </c>
      <c r="M236">
        <f t="shared" si="22"/>
        <v>83.734499999999997</v>
      </c>
    </row>
    <row r="237" spans="1:17" x14ac:dyDescent="0.55000000000000004">
      <c r="A237">
        <v>10</v>
      </c>
      <c r="B237">
        <v>2</v>
      </c>
      <c r="C237">
        <v>2</v>
      </c>
      <c r="D237" t="s">
        <v>8</v>
      </c>
      <c r="E237">
        <v>1</v>
      </c>
      <c r="F237">
        <v>0.98860300000000001</v>
      </c>
      <c r="G237">
        <v>126.670385</v>
      </c>
      <c r="H237">
        <f t="shared" si="23"/>
        <v>125.22672262215499</v>
      </c>
      <c r="L237">
        <v>7</v>
      </c>
      <c r="M237">
        <f t="shared" si="22"/>
        <v>98.860299999999995</v>
      </c>
    </row>
    <row r="238" spans="1:17" x14ac:dyDescent="0.55000000000000004">
      <c r="A238">
        <v>10</v>
      </c>
      <c r="B238">
        <v>2</v>
      </c>
      <c r="C238">
        <v>2</v>
      </c>
      <c r="D238" t="s">
        <v>8</v>
      </c>
      <c r="E238">
        <v>2</v>
      </c>
      <c r="F238">
        <v>1.107407</v>
      </c>
      <c r="G238">
        <v>126.670385</v>
      </c>
      <c r="H238">
        <f t="shared" si="23"/>
        <v>140.27567104169501</v>
      </c>
      <c r="L238">
        <v>8</v>
      </c>
      <c r="M238">
        <f t="shared" si="22"/>
        <v>110.7407</v>
      </c>
    </row>
    <row r="239" spans="1:17" x14ac:dyDescent="0.55000000000000004">
      <c r="A239">
        <v>10</v>
      </c>
      <c r="B239">
        <v>2</v>
      </c>
      <c r="C239">
        <v>2</v>
      </c>
      <c r="D239" t="s">
        <v>8</v>
      </c>
      <c r="E239">
        <v>3</v>
      </c>
      <c r="F239">
        <v>1.1668190000000001</v>
      </c>
      <c r="G239">
        <v>126.670385</v>
      </c>
      <c r="H239">
        <f t="shared" si="23"/>
        <v>147.80141195531499</v>
      </c>
      <c r="L239">
        <v>9</v>
      </c>
      <c r="M239">
        <f t="shared" si="22"/>
        <v>116.6819</v>
      </c>
    </row>
    <row r="240" spans="1:17" x14ac:dyDescent="0.55000000000000004">
      <c r="A240">
        <v>10</v>
      </c>
      <c r="B240">
        <v>2</v>
      </c>
      <c r="C240">
        <v>2</v>
      </c>
      <c r="D240" t="s">
        <v>8</v>
      </c>
      <c r="E240">
        <v>4</v>
      </c>
      <c r="F240">
        <v>1.1794610000000001</v>
      </c>
      <c r="G240">
        <v>126.670385</v>
      </c>
      <c r="H240">
        <f t="shared" si="23"/>
        <v>149.402778962485</v>
      </c>
      <c r="L240">
        <v>10</v>
      </c>
      <c r="M240">
        <f t="shared" si="22"/>
        <v>117.94610000000002</v>
      </c>
    </row>
    <row r="241" spans="1:17" x14ac:dyDescent="0.55000000000000004">
      <c r="A241">
        <v>10</v>
      </c>
      <c r="B241">
        <v>2</v>
      </c>
      <c r="C241">
        <v>2</v>
      </c>
      <c r="D241" t="s">
        <v>8</v>
      </c>
      <c r="E241">
        <v>5</v>
      </c>
      <c r="F241">
        <v>1.132622</v>
      </c>
      <c r="G241">
        <v>126.670385</v>
      </c>
      <c r="H241">
        <f t="shared" si="23"/>
        <v>143.46966479947</v>
      </c>
      <c r="L241">
        <v>11</v>
      </c>
      <c r="M241">
        <f t="shared" si="22"/>
        <v>113.26220000000001</v>
      </c>
    </row>
    <row r="242" spans="1:17" x14ac:dyDescent="0.55000000000000004">
      <c r="A242">
        <v>10</v>
      </c>
      <c r="B242">
        <v>2</v>
      </c>
      <c r="C242">
        <v>2</v>
      </c>
      <c r="D242" t="s">
        <v>8</v>
      </c>
      <c r="E242">
        <v>6</v>
      </c>
      <c r="F242">
        <v>1.068427</v>
      </c>
      <c r="G242">
        <v>126.670385</v>
      </c>
      <c r="H242">
        <f t="shared" si="23"/>
        <v>135.33805943439501</v>
      </c>
      <c r="L242">
        <v>12</v>
      </c>
      <c r="M242">
        <f t="shared" si="22"/>
        <v>106.84270000000001</v>
      </c>
    </row>
    <row r="243" spans="1:17" x14ac:dyDescent="0.55000000000000004">
      <c r="A243">
        <v>11</v>
      </c>
      <c r="B243">
        <v>1</v>
      </c>
      <c r="C243">
        <v>1</v>
      </c>
      <c r="D243" t="s">
        <v>7</v>
      </c>
      <c r="E243">
        <v>1</v>
      </c>
      <c r="F243">
        <v>1.096929</v>
      </c>
      <c r="G243">
        <v>99.409893999999994</v>
      </c>
      <c r="H243">
        <f t="shared" si="23"/>
        <v>109.045595615526</v>
      </c>
      <c r="L243" s="1">
        <v>1</v>
      </c>
      <c r="M243">
        <f t="shared" si="22"/>
        <v>109.69290000000001</v>
      </c>
    </row>
    <row r="244" spans="1:17" x14ac:dyDescent="0.55000000000000004">
      <c r="A244">
        <v>11</v>
      </c>
      <c r="B244">
        <v>1</v>
      </c>
      <c r="C244">
        <v>1</v>
      </c>
      <c r="D244" t="s">
        <v>7</v>
      </c>
      <c r="E244">
        <v>2</v>
      </c>
      <c r="F244">
        <v>1.0118069999999999</v>
      </c>
      <c r="G244">
        <v>99.409893999999994</v>
      </c>
      <c r="H244">
        <f t="shared" si="23"/>
        <v>100.58362661845798</v>
      </c>
      <c r="L244">
        <v>2</v>
      </c>
      <c r="M244">
        <f t="shared" si="22"/>
        <v>101.18069999999999</v>
      </c>
    </row>
    <row r="245" spans="1:17" x14ac:dyDescent="0.55000000000000004">
      <c r="A245">
        <v>11</v>
      </c>
      <c r="B245">
        <v>1</v>
      </c>
      <c r="C245">
        <v>1</v>
      </c>
      <c r="D245" t="s">
        <v>7</v>
      </c>
      <c r="E245">
        <v>3</v>
      </c>
      <c r="F245">
        <v>0.91313200000000005</v>
      </c>
      <c r="G245">
        <v>99.409893999999994</v>
      </c>
      <c r="H245">
        <f t="shared" si="23"/>
        <v>90.774355328007999</v>
      </c>
      <c r="L245">
        <v>3</v>
      </c>
      <c r="M245">
        <f t="shared" si="22"/>
        <v>91.313200000000009</v>
      </c>
    </row>
    <row r="246" spans="1:17" x14ac:dyDescent="0.55000000000000004">
      <c r="A246">
        <v>11</v>
      </c>
      <c r="B246">
        <v>1</v>
      </c>
      <c r="C246">
        <v>1</v>
      </c>
      <c r="D246" t="s">
        <v>7</v>
      </c>
      <c r="E246">
        <v>4</v>
      </c>
      <c r="F246">
        <v>0.90069699999999997</v>
      </c>
      <c r="G246">
        <v>99.409893999999994</v>
      </c>
      <c r="H246">
        <f t="shared" si="23"/>
        <v>89.538193296117996</v>
      </c>
      <c r="L246">
        <v>4</v>
      </c>
      <c r="M246">
        <f t="shared" si="22"/>
        <v>90.069699999999997</v>
      </c>
    </row>
    <row r="247" spans="1:17" x14ac:dyDescent="0.55000000000000004">
      <c r="A247">
        <v>11</v>
      </c>
      <c r="B247">
        <v>1</v>
      </c>
      <c r="C247">
        <v>1</v>
      </c>
      <c r="D247" t="s">
        <v>7</v>
      </c>
      <c r="E247">
        <v>5</v>
      </c>
      <c r="F247">
        <v>0.88183599999999995</v>
      </c>
      <c r="G247">
        <v>99.409893999999994</v>
      </c>
      <c r="H247">
        <f t="shared" si="23"/>
        <v>87.663223285383992</v>
      </c>
      <c r="L247">
        <v>5</v>
      </c>
      <c r="M247">
        <f t="shared" si="22"/>
        <v>88.183599999999998</v>
      </c>
    </row>
    <row r="248" spans="1:17" x14ac:dyDescent="0.55000000000000004">
      <c r="A248">
        <v>11</v>
      </c>
      <c r="B248">
        <v>1</v>
      </c>
      <c r="C248">
        <v>1</v>
      </c>
      <c r="D248" t="s">
        <v>7</v>
      </c>
      <c r="E248">
        <v>6</v>
      </c>
      <c r="F248">
        <v>0.878606</v>
      </c>
      <c r="G248">
        <v>99.409893999999994</v>
      </c>
      <c r="H248">
        <f t="shared" si="23"/>
        <v>87.342129327763999</v>
      </c>
      <c r="L248">
        <v>6</v>
      </c>
      <c r="M248">
        <f t="shared" si="22"/>
        <v>87.860600000000005</v>
      </c>
    </row>
    <row r="249" spans="1:17" x14ac:dyDescent="0.55000000000000004">
      <c r="A249">
        <v>11</v>
      </c>
      <c r="B249">
        <v>1</v>
      </c>
      <c r="C249">
        <v>2</v>
      </c>
      <c r="D249" t="s">
        <v>8</v>
      </c>
      <c r="E249">
        <v>1</v>
      </c>
      <c r="F249">
        <v>-9</v>
      </c>
      <c r="G249">
        <v>99.409893999999994</v>
      </c>
      <c r="H249" t="str">
        <f t="shared" si="23"/>
        <v xml:space="preserve"> </v>
      </c>
      <c r="L249">
        <v>7</v>
      </c>
      <c r="M249" t="str">
        <f t="shared" si="22"/>
        <v xml:space="preserve"> </v>
      </c>
    </row>
    <row r="250" spans="1:17" x14ac:dyDescent="0.55000000000000004">
      <c r="A250">
        <v>11</v>
      </c>
      <c r="B250">
        <v>1</v>
      </c>
      <c r="C250">
        <v>2</v>
      </c>
      <c r="D250" t="s">
        <v>8</v>
      </c>
      <c r="E250">
        <v>2</v>
      </c>
      <c r="F250">
        <v>1.083987</v>
      </c>
      <c r="G250">
        <v>99.409893999999994</v>
      </c>
      <c r="H250">
        <f t="shared" si="23"/>
        <v>107.759032767378</v>
      </c>
      <c r="L250">
        <v>8</v>
      </c>
      <c r="M250">
        <f t="shared" si="22"/>
        <v>108.39870000000001</v>
      </c>
    </row>
    <row r="251" spans="1:17" x14ac:dyDescent="0.55000000000000004">
      <c r="A251">
        <v>11</v>
      </c>
      <c r="B251">
        <v>1</v>
      </c>
      <c r="C251">
        <v>2</v>
      </c>
      <c r="D251" t="s">
        <v>8</v>
      </c>
      <c r="E251">
        <v>3</v>
      </c>
      <c r="F251">
        <v>1.1473469999999999</v>
      </c>
      <c r="G251">
        <v>99.409893999999994</v>
      </c>
      <c r="H251">
        <f t="shared" si="23"/>
        <v>114.05764365121799</v>
      </c>
      <c r="L251">
        <v>9</v>
      </c>
      <c r="M251">
        <f t="shared" si="22"/>
        <v>114.73469999999999</v>
      </c>
    </row>
    <row r="252" spans="1:17" x14ac:dyDescent="0.55000000000000004">
      <c r="A252">
        <v>11</v>
      </c>
      <c r="B252">
        <v>1</v>
      </c>
      <c r="C252">
        <v>2</v>
      </c>
      <c r="D252" t="s">
        <v>8</v>
      </c>
      <c r="E252">
        <v>4</v>
      </c>
      <c r="F252">
        <v>1.034343</v>
      </c>
      <c r="G252">
        <v>99.409893999999994</v>
      </c>
      <c r="H252">
        <f t="shared" si="23"/>
        <v>102.823927989642</v>
      </c>
      <c r="L252">
        <v>10</v>
      </c>
      <c r="M252">
        <f t="shared" si="22"/>
        <v>103.43430000000001</v>
      </c>
    </row>
    <row r="253" spans="1:17" x14ac:dyDescent="0.55000000000000004">
      <c r="A253">
        <v>11</v>
      </c>
      <c r="B253">
        <v>1</v>
      </c>
      <c r="C253">
        <v>2</v>
      </c>
      <c r="D253" t="s">
        <v>8</v>
      </c>
      <c r="E253">
        <v>5</v>
      </c>
      <c r="F253">
        <v>1.1393409999999999</v>
      </c>
      <c r="G253">
        <v>99.409893999999994</v>
      </c>
      <c r="H253">
        <f t="shared" si="23"/>
        <v>113.26176803985399</v>
      </c>
      <c r="L253">
        <v>11</v>
      </c>
      <c r="M253">
        <f t="shared" si="22"/>
        <v>113.9341</v>
      </c>
    </row>
    <row r="254" spans="1:17" x14ac:dyDescent="0.55000000000000004">
      <c r="A254">
        <v>11</v>
      </c>
      <c r="B254">
        <v>1</v>
      </c>
      <c r="C254">
        <v>2</v>
      </c>
      <c r="D254" t="s">
        <v>8</v>
      </c>
      <c r="E254">
        <v>6</v>
      </c>
      <c r="F254">
        <v>1.1621010000000001</v>
      </c>
      <c r="G254">
        <v>99.409893999999994</v>
      </c>
      <c r="H254">
        <f t="shared" si="23"/>
        <v>115.524337227294</v>
      </c>
      <c r="L254">
        <v>12</v>
      </c>
      <c r="M254">
        <f t="shared" si="22"/>
        <v>116.21010000000001</v>
      </c>
      <c r="P254">
        <f t="shared" ref="P254" si="27">M258-M254</f>
        <v>2.1790999999999769</v>
      </c>
      <c r="Q254">
        <f t="shared" ref="Q254" si="28">M258/M254*100</f>
        <v>101.87513821948349</v>
      </c>
    </row>
    <row r="255" spans="1:17" x14ac:dyDescent="0.55000000000000004">
      <c r="A255">
        <v>11</v>
      </c>
      <c r="B255">
        <v>2</v>
      </c>
      <c r="C255">
        <v>1</v>
      </c>
      <c r="D255" t="s">
        <v>7</v>
      </c>
      <c r="E255">
        <v>1</v>
      </c>
      <c r="F255">
        <v>1.2315780000000001</v>
      </c>
      <c r="G255">
        <v>99.409893999999994</v>
      </c>
      <c r="H255">
        <f t="shared" si="23"/>
        <v>122.431038432732</v>
      </c>
      <c r="L255" s="1">
        <v>1</v>
      </c>
      <c r="M255">
        <f t="shared" si="22"/>
        <v>123.15780000000001</v>
      </c>
    </row>
    <row r="256" spans="1:17" x14ac:dyDescent="0.55000000000000004">
      <c r="A256">
        <v>11</v>
      </c>
      <c r="B256">
        <v>2</v>
      </c>
      <c r="C256">
        <v>1</v>
      </c>
      <c r="D256" t="s">
        <v>7</v>
      </c>
      <c r="E256">
        <v>2</v>
      </c>
      <c r="F256">
        <v>1.4411529999999999</v>
      </c>
      <c r="G256">
        <v>99.409893999999994</v>
      </c>
      <c r="H256">
        <f t="shared" si="23"/>
        <v>143.26486696778198</v>
      </c>
      <c r="L256">
        <v>2</v>
      </c>
      <c r="M256">
        <f t="shared" si="22"/>
        <v>144.11529999999999</v>
      </c>
    </row>
    <row r="257" spans="1:13" x14ac:dyDescent="0.55000000000000004">
      <c r="A257">
        <v>11</v>
      </c>
      <c r="B257">
        <v>2</v>
      </c>
      <c r="C257">
        <v>1</v>
      </c>
      <c r="D257" t="s">
        <v>7</v>
      </c>
      <c r="E257">
        <v>3</v>
      </c>
      <c r="F257">
        <v>1.7040919999999999</v>
      </c>
      <c r="G257">
        <v>99.409893999999994</v>
      </c>
      <c r="H257">
        <f t="shared" si="23"/>
        <v>169.40360508624798</v>
      </c>
      <c r="L257">
        <v>3</v>
      </c>
      <c r="M257">
        <f t="shared" si="22"/>
        <v>170.4092</v>
      </c>
    </row>
    <row r="258" spans="1:13" x14ac:dyDescent="0.55000000000000004">
      <c r="A258">
        <v>11</v>
      </c>
      <c r="B258">
        <v>2</v>
      </c>
      <c r="C258">
        <v>1</v>
      </c>
      <c r="D258" t="s">
        <v>7</v>
      </c>
      <c r="E258">
        <v>4</v>
      </c>
      <c r="F258">
        <v>1.1838919999999999</v>
      </c>
      <c r="G258">
        <v>99.409893999999994</v>
      </c>
      <c r="H258">
        <f t="shared" si="23"/>
        <v>117.69057822744799</v>
      </c>
      <c r="L258">
        <v>4</v>
      </c>
      <c r="M258">
        <f t="shared" si="22"/>
        <v>118.38919999999999</v>
      </c>
    </row>
    <row r="259" spans="1:13" x14ac:dyDescent="0.55000000000000004">
      <c r="A259">
        <v>11</v>
      </c>
      <c r="B259">
        <v>2</v>
      </c>
      <c r="C259">
        <v>1</v>
      </c>
      <c r="D259" t="s">
        <v>7</v>
      </c>
      <c r="E259">
        <v>5</v>
      </c>
      <c r="F259">
        <v>0.99009800000000003</v>
      </c>
      <c r="G259">
        <v>99.409893999999994</v>
      </c>
      <c r="H259">
        <f t="shared" si="23"/>
        <v>98.425537229612004</v>
      </c>
      <c r="L259">
        <v>5</v>
      </c>
      <c r="M259">
        <f t="shared" si="22"/>
        <v>99.009799999999998</v>
      </c>
    </row>
    <row r="260" spans="1:13" x14ac:dyDescent="0.55000000000000004">
      <c r="A260">
        <v>11</v>
      </c>
      <c r="B260">
        <v>2</v>
      </c>
      <c r="C260">
        <v>1</v>
      </c>
      <c r="D260" t="s">
        <v>7</v>
      </c>
      <c r="E260">
        <v>6</v>
      </c>
      <c r="F260">
        <v>0.89256899999999995</v>
      </c>
      <c r="G260">
        <v>99.409893999999994</v>
      </c>
      <c r="H260">
        <f t="shared" ref="H260:H266" si="29">IF(F260&gt;-1,F260*G260," ")</f>
        <v>88.730189677685985</v>
      </c>
      <c r="L260">
        <v>6</v>
      </c>
      <c r="M260">
        <f t="shared" ref="M260:M266" si="30">IF(F260&gt;-1,F260*100," ")</f>
        <v>89.256900000000002</v>
      </c>
    </row>
    <row r="261" spans="1:13" x14ac:dyDescent="0.55000000000000004">
      <c r="A261">
        <v>11</v>
      </c>
      <c r="B261">
        <v>2</v>
      </c>
      <c r="C261">
        <v>2</v>
      </c>
      <c r="D261" t="s">
        <v>8</v>
      </c>
      <c r="E261">
        <v>1</v>
      </c>
      <c r="F261">
        <v>1.130736</v>
      </c>
      <c r="G261">
        <v>99.409893999999994</v>
      </c>
      <c r="H261">
        <f t="shared" si="29"/>
        <v>112.406345901984</v>
      </c>
      <c r="L261">
        <v>7</v>
      </c>
      <c r="M261">
        <f t="shared" si="30"/>
        <v>113.0736</v>
      </c>
    </row>
    <row r="262" spans="1:13" x14ac:dyDescent="0.55000000000000004">
      <c r="A262">
        <v>11</v>
      </c>
      <c r="B262">
        <v>2</v>
      </c>
      <c r="C262">
        <v>2</v>
      </c>
      <c r="D262" t="s">
        <v>8</v>
      </c>
      <c r="E262">
        <v>2</v>
      </c>
      <c r="F262">
        <v>1.0502499999999999</v>
      </c>
      <c r="G262">
        <v>99.409893999999994</v>
      </c>
      <c r="H262">
        <f t="shared" si="29"/>
        <v>104.40524117349999</v>
      </c>
      <c r="L262">
        <v>8</v>
      </c>
      <c r="M262">
        <f t="shared" si="30"/>
        <v>105.02499999999999</v>
      </c>
    </row>
    <row r="263" spans="1:13" x14ac:dyDescent="0.55000000000000004">
      <c r="A263">
        <v>11</v>
      </c>
      <c r="B263">
        <v>2</v>
      </c>
      <c r="C263">
        <v>2</v>
      </c>
      <c r="D263" t="s">
        <v>8</v>
      </c>
      <c r="E263">
        <v>3</v>
      </c>
      <c r="F263">
        <v>1.2114180000000001</v>
      </c>
      <c r="G263">
        <v>99.409893999999994</v>
      </c>
      <c r="H263">
        <f t="shared" si="29"/>
        <v>120.426934969692</v>
      </c>
      <c r="L263">
        <v>9</v>
      </c>
      <c r="M263">
        <f t="shared" si="30"/>
        <v>121.14180000000002</v>
      </c>
    </row>
    <row r="264" spans="1:13" x14ac:dyDescent="0.55000000000000004">
      <c r="A264">
        <v>11</v>
      </c>
      <c r="B264">
        <v>2</v>
      </c>
      <c r="C264">
        <v>2</v>
      </c>
      <c r="D264" t="s">
        <v>8</v>
      </c>
      <c r="E264">
        <v>4</v>
      </c>
      <c r="F264">
        <v>1.114673</v>
      </c>
      <c r="G264">
        <v>99.409893999999994</v>
      </c>
      <c r="H264">
        <f t="shared" si="29"/>
        <v>110.80952477466199</v>
      </c>
      <c r="L264">
        <v>10</v>
      </c>
      <c r="M264">
        <f t="shared" si="30"/>
        <v>111.46730000000001</v>
      </c>
    </row>
    <row r="265" spans="1:13" x14ac:dyDescent="0.55000000000000004">
      <c r="A265">
        <v>11</v>
      </c>
      <c r="B265">
        <v>2</v>
      </c>
      <c r="C265">
        <v>2</v>
      </c>
      <c r="D265" t="s">
        <v>8</v>
      </c>
      <c r="E265">
        <v>5</v>
      </c>
      <c r="F265">
        <v>1.1029629999999999</v>
      </c>
      <c r="G265">
        <v>99.409893999999994</v>
      </c>
      <c r="H265">
        <f t="shared" si="29"/>
        <v>109.64543491592198</v>
      </c>
      <c r="L265">
        <v>11</v>
      </c>
      <c r="M265">
        <f t="shared" si="30"/>
        <v>110.29629999999999</v>
      </c>
    </row>
    <row r="266" spans="1:13" x14ac:dyDescent="0.55000000000000004">
      <c r="A266">
        <v>11</v>
      </c>
      <c r="B266">
        <v>2</v>
      </c>
      <c r="C266">
        <v>2</v>
      </c>
      <c r="D266" t="s">
        <v>8</v>
      </c>
      <c r="E266">
        <v>6</v>
      </c>
      <c r="F266">
        <v>1.1788780000000001</v>
      </c>
      <c r="G266">
        <v>99.409893999999994</v>
      </c>
      <c r="H266">
        <f t="shared" si="29"/>
        <v>117.192137018932</v>
      </c>
      <c r="L266">
        <v>12</v>
      </c>
      <c r="M266">
        <f t="shared" si="30"/>
        <v>117.88780000000001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sw28cre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MariaNefeli</cp:lastModifiedBy>
  <dcterms:created xsi:type="dcterms:W3CDTF">2016-11-08T14:16:59Z</dcterms:created>
  <dcterms:modified xsi:type="dcterms:W3CDTF">2018-01-15T23:41:19Z</dcterms:modified>
</cp:coreProperties>
</file>