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00" windowWidth="17955" windowHeight="11295"/>
  </bookViews>
  <sheets>
    <sheet name="18mon12h" sheetId="1" r:id="rId1"/>
  </sheets>
  <calcPr calcId="145621"/>
</workbook>
</file>

<file path=xl/calcChain.xml><?xml version="1.0" encoding="utf-8"?>
<calcChain xmlns="http://schemas.openxmlformats.org/spreadsheetml/2006/main">
  <c r="R15" i="1" l="1"/>
  <c r="Q15" i="1"/>
  <c r="P15" i="1"/>
  <c r="R19" i="1"/>
  <c r="Q19" i="1"/>
  <c r="P19" i="1"/>
  <c r="R18" i="1"/>
  <c r="Q18" i="1"/>
  <c r="P18" i="1"/>
  <c r="R16" i="1"/>
  <c r="Q16" i="1"/>
  <c r="P16" i="1"/>
  <c r="P3" i="1"/>
  <c r="R11" i="1" l="1"/>
  <c r="Q11" i="1"/>
  <c r="P11" i="1"/>
  <c r="R10" i="1"/>
  <c r="Q10" i="1"/>
  <c r="P10" i="1"/>
  <c r="R9" i="1"/>
  <c r="Q9" i="1"/>
  <c r="P9" i="1"/>
  <c r="R8" i="1"/>
  <c r="Q8" i="1"/>
  <c r="P8" i="1"/>
  <c r="R7" i="1"/>
  <c r="Q7" i="1"/>
  <c r="P7" i="1"/>
  <c r="R6" i="1"/>
  <c r="Q6" i="1"/>
  <c r="P6" i="1"/>
  <c r="R5" i="1"/>
  <c r="Q5" i="1"/>
  <c r="P5" i="1"/>
  <c r="R4" i="1"/>
  <c r="R12" i="1" s="1"/>
  <c r="Q4" i="1"/>
  <c r="Q12" i="1" s="1"/>
  <c r="P4" i="1"/>
  <c r="P12" i="1" s="1"/>
  <c r="R3" i="1"/>
  <c r="Q3" i="1"/>
  <c r="J3" i="1" l="1"/>
  <c r="T3" i="1" l="1"/>
  <c r="J4" i="1"/>
  <c r="S4" i="1" s="1"/>
  <c r="K4" i="1"/>
  <c r="T4" i="1" s="1"/>
  <c r="L4" i="1"/>
  <c r="U4" i="1" s="1"/>
  <c r="M4" i="1"/>
  <c r="V4" i="1" s="1"/>
  <c r="N4" i="1"/>
  <c r="J5" i="1"/>
  <c r="K5" i="1"/>
  <c r="L5" i="1"/>
  <c r="M5" i="1"/>
  <c r="V5" i="1" s="1"/>
  <c r="N5" i="1"/>
  <c r="W5" i="1" s="1"/>
  <c r="J6" i="1"/>
  <c r="S6" i="1" s="1"/>
  <c r="K6" i="1"/>
  <c r="T6" i="1" s="1"/>
  <c r="L6" i="1"/>
  <c r="M6" i="1"/>
  <c r="N6" i="1"/>
  <c r="J7" i="1"/>
  <c r="K7" i="1"/>
  <c r="L7" i="1"/>
  <c r="M7" i="1"/>
  <c r="N7" i="1"/>
  <c r="J8" i="1"/>
  <c r="K8" i="1"/>
  <c r="L8" i="1"/>
  <c r="M8" i="1"/>
  <c r="N8" i="1"/>
  <c r="W4" i="1" s="1"/>
  <c r="J9" i="1"/>
  <c r="S5" i="1" s="1"/>
  <c r="K9" i="1"/>
  <c r="T5" i="1" s="1"/>
  <c r="L9" i="1"/>
  <c r="U5" i="1" s="1"/>
  <c r="M9" i="1"/>
  <c r="N9" i="1"/>
  <c r="J10" i="1"/>
  <c r="K10" i="1"/>
  <c r="L10" i="1"/>
  <c r="U6" i="1" s="1"/>
  <c r="M10" i="1"/>
  <c r="V6" i="1" s="1"/>
  <c r="N10" i="1"/>
  <c r="W6" i="1" s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J21" i="1"/>
  <c r="K21" i="1"/>
  <c r="L21" i="1"/>
  <c r="M21" i="1"/>
  <c r="N21" i="1"/>
  <c r="J22" i="1"/>
  <c r="K22" i="1"/>
  <c r="L22" i="1"/>
  <c r="M22" i="1"/>
  <c r="N22" i="1"/>
  <c r="J23" i="1"/>
  <c r="K23" i="1"/>
  <c r="L23" i="1"/>
  <c r="M23" i="1"/>
  <c r="N23" i="1"/>
  <c r="J24" i="1"/>
  <c r="K24" i="1"/>
  <c r="L24" i="1"/>
  <c r="M24" i="1"/>
  <c r="N24" i="1"/>
  <c r="J25" i="1"/>
  <c r="K25" i="1"/>
  <c r="L25" i="1"/>
  <c r="M25" i="1"/>
  <c r="N25" i="1"/>
  <c r="J26" i="1"/>
  <c r="K26" i="1"/>
  <c r="L26" i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K3" i="1"/>
  <c r="L3" i="1"/>
  <c r="U3" i="1" s="1"/>
  <c r="M3" i="1"/>
  <c r="V3" i="1" s="1"/>
  <c r="N3" i="1"/>
  <c r="W3" i="1" s="1"/>
  <c r="S3" i="1"/>
</calcChain>
</file>

<file path=xl/sharedStrings.xml><?xml version="1.0" encoding="utf-8"?>
<sst xmlns="http://schemas.openxmlformats.org/spreadsheetml/2006/main" count="36" uniqueCount="17">
  <si>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</si>
  <si>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</si>
  <si>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</si>
  <si>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</si>
  <si>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</si>
  <si>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</si>
  <si>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</si>
  <si>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</si>
  <si>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</si>
  <si>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Average</t>
  </si>
  <si>
    <t>*100</t>
  </si>
  <si>
    <t>standard error</t>
  </si>
  <si>
    <t>average</t>
  </si>
  <si>
    <t>Day 1 Average</t>
  </si>
  <si>
    <t>AveraGE</t>
  </si>
  <si>
    <t>L1</t>
  </si>
  <si>
    <t>D1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</si>
</sst>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2">
    <xf numFmtId="0" fontId="0" fillId="0" borderId="0" xfId="0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8"/>
  <sheetViews>
    <sheetView tabSelected="1" topLeftCell="A13" workbookViewId="0">
      <selection activeCell="J3" sqref="J3:L38"/>
    </sheetView>
  </sheetViews>
  <sheetFormatPr defaultRowHeight="15" x14ac:dyDescent="0.25"/>
  <cols>
    <col min="15" max="15" width="13.85546875" customWidth="1"/>
  </cols>
  <sheetData>
    <row r="1" spans="1:2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10</v>
      </c>
      <c r="P1" t="s">
        <v>9</v>
      </c>
      <c r="S1" t="s">
        <v>9</v>
      </c>
      <c r="Y1" t="s">
        <v>11</v>
      </c>
    </row>
    <row r="2" spans="1:29" x14ac:dyDescent="0.25">
      <c r="J2" s="1" t="s">
        <v>3</v>
      </c>
      <c r="K2" s="1" t="s">
        <v>4</v>
      </c>
      <c r="L2" s="1" t="s">
        <v>5</v>
      </c>
      <c r="M2" s="1" t="s">
        <v>6</v>
      </c>
      <c r="N2" s="1" t="s">
        <v>7</v>
      </c>
      <c r="O2" s="1" t="s">
        <v>13</v>
      </c>
      <c r="P2" s="1" t="s">
        <v>3</v>
      </c>
      <c r="Q2" s="1" t="s">
        <v>4</v>
      </c>
      <c r="R2" s="1" t="s">
        <v>5</v>
      </c>
      <c r="S2" s="1" t="s">
        <v>3</v>
      </c>
      <c r="T2" s="1" t="s">
        <v>4</v>
      </c>
      <c r="U2" s="1" t="s">
        <v>5</v>
      </c>
      <c r="V2" s="1" t="s">
        <v>6</v>
      </c>
      <c r="W2" s="1" t="s">
        <v>7</v>
      </c>
      <c r="Y2" s="1" t="s">
        <v>3</v>
      </c>
      <c r="Z2" s="1" t="s">
        <v>4</v>
      </c>
      <c r="AA2" s="1" t="s">
        <v>5</v>
      </c>
      <c r="AB2" s="1" t="s">
        <v>6</v>
      </c>
      <c r="AC2" s="1" t="s">
        <v>7</v>
      </c>
    </row>
    <row r="3" spans="1:29" x14ac:dyDescent="0.25">
      <c r="A3">
        <v>1</v>
      </c>
      <c r="B3">
        <v>1</v>
      </c>
      <c r="C3">
        <v>1</v>
      </c>
      <c r="D3">
        <v>0.35832999999999998</v>
      </c>
      <c r="E3">
        <v>0.54259000000000002</v>
      </c>
      <c r="F3">
        <v>9.8610000000000003E-2</v>
      </c>
      <c r="G3">
        <v>0.64119999999999999</v>
      </c>
      <c r="H3">
        <v>0.15379000000000001</v>
      </c>
      <c r="I3">
        <v>0</v>
      </c>
      <c r="J3">
        <f>IF(D3&gt;-1,D3*100," ")</f>
        <v>35.832999999999998</v>
      </c>
      <c r="K3">
        <f t="shared" ref="K3:N3" si="0">IF(E3&gt;-1,E3*100," ")</f>
        <v>54.259</v>
      </c>
      <c r="L3">
        <f t="shared" si="0"/>
        <v>9.8610000000000007</v>
      </c>
      <c r="M3">
        <f t="shared" si="0"/>
        <v>64.12</v>
      </c>
      <c r="N3">
        <f t="shared" si="0"/>
        <v>15.379000000000001</v>
      </c>
      <c r="O3">
        <v>1</v>
      </c>
      <c r="P3">
        <f>AVERAGE(J3:J4)</f>
        <v>50.963000000000001</v>
      </c>
      <c r="Q3">
        <f>AVERAGE(K3:K4)</f>
        <v>42.963000000000001</v>
      </c>
      <c r="R3">
        <f>AVERAGE(L3:L4)</f>
        <v>6.0510000000000002</v>
      </c>
      <c r="S3">
        <f>AVERAGE(J3,J7,J11,J15,J19,J23,J27,J31,J35)</f>
        <v>32.988888888888887</v>
      </c>
      <c r="T3">
        <f t="shared" ref="T3:W3" si="1">AVERAGE(K3,K7,K11,K15,K19,K23,K27,K31,K35)</f>
        <v>56.595222222222226</v>
      </c>
      <c r="U3">
        <f t="shared" si="1"/>
        <v>10.405555555555557</v>
      </c>
      <c r="V3">
        <f t="shared" si="1"/>
        <v>67.000666666666675</v>
      </c>
      <c r="W3">
        <f t="shared" si="1"/>
        <v>15.744333333333335</v>
      </c>
    </row>
    <row r="4" spans="1:29" x14ac:dyDescent="0.25">
      <c r="A4">
        <v>1</v>
      </c>
      <c r="B4">
        <v>1</v>
      </c>
      <c r="C4">
        <v>2</v>
      </c>
      <c r="D4">
        <v>0.66093000000000002</v>
      </c>
      <c r="E4">
        <v>0.31667000000000001</v>
      </c>
      <c r="F4">
        <v>2.2409999999999999E-2</v>
      </c>
      <c r="G4">
        <v>0.33906999999999998</v>
      </c>
      <c r="H4">
        <v>6.608E-2</v>
      </c>
      <c r="I4">
        <v>0</v>
      </c>
      <c r="J4">
        <f t="shared" ref="J4:J38" si="2">IF(D4&gt;-1,D4*100," ")</f>
        <v>66.093000000000004</v>
      </c>
      <c r="K4">
        <f t="shared" ref="K4:K38" si="3">IF(E4&gt;-1,E4*100," ")</f>
        <v>31.667000000000002</v>
      </c>
      <c r="L4">
        <f t="shared" ref="L4:L38" si="4">IF(F4&gt;-1,F4*100," ")</f>
        <v>2.2410000000000001</v>
      </c>
      <c r="M4">
        <f t="shared" ref="M4:M38" si="5">IF(G4&gt;-1,G4*100," ")</f>
        <v>33.906999999999996</v>
      </c>
      <c r="N4">
        <f t="shared" ref="N4:N38" si="6">IF(H4&gt;-1,H4*100," ")</f>
        <v>6.6079999999999997</v>
      </c>
      <c r="O4">
        <v>2</v>
      </c>
      <c r="P4">
        <f>AVERAGE(J7:J8)</f>
        <v>51.552999999999997</v>
      </c>
      <c r="Q4">
        <f t="shared" ref="Q4:R4" si="7">AVERAGE(K7:K8)</f>
        <v>43.085999999999999</v>
      </c>
      <c r="R4">
        <f t="shared" si="7"/>
        <v>5.3614999999999995</v>
      </c>
      <c r="S4">
        <f t="shared" ref="S4:S6" si="8">AVERAGE(J4,J8,J12,J16,J20,J24,J28,J32,J36)</f>
        <v>58.465111111111099</v>
      </c>
      <c r="T4">
        <f t="shared" ref="T4:T6" si="9">AVERAGE(K4,K8,K12,K16,K20,K24,K28,K32,K36)</f>
        <v>38.716000000000001</v>
      </c>
      <c r="U4">
        <f t="shared" ref="U4:U6" si="10">AVERAGE(L4,L8,L12,L16,L20,L24,L28,L32,L36)</f>
        <v>2.8188888888888894</v>
      </c>
      <c r="V4">
        <f t="shared" ref="V4:V6" si="11">AVERAGE(M4,M8,M12,M16,M20,M24,M28,M32,M36)</f>
        <v>41.534888888888887</v>
      </c>
      <c r="W4">
        <f t="shared" ref="W4:W6" si="12">AVERAGE(N4,N8,N12,N16,N20,N24,N28,N32,N36)</f>
        <v>6.9101111111111102</v>
      </c>
    </row>
    <row r="5" spans="1:29" x14ac:dyDescent="0.25">
      <c r="A5">
        <v>1</v>
      </c>
      <c r="B5">
        <v>2</v>
      </c>
      <c r="C5">
        <v>1</v>
      </c>
      <c r="D5">
        <v>0.57740999999999998</v>
      </c>
      <c r="E5">
        <v>0.36157</v>
      </c>
      <c r="F5">
        <v>6.1019999999999998E-2</v>
      </c>
      <c r="G5">
        <v>0.42259000000000002</v>
      </c>
      <c r="H5">
        <v>0.14438999999999999</v>
      </c>
      <c r="I5">
        <v>0</v>
      </c>
      <c r="J5">
        <f t="shared" si="2"/>
        <v>57.741</v>
      </c>
      <c r="K5">
        <f t="shared" si="3"/>
        <v>36.157000000000004</v>
      </c>
      <c r="L5">
        <f t="shared" si="4"/>
        <v>6.1019999999999994</v>
      </c>
      <c r="M5">
        <f t="shared" si="5"/>
        <v>42.259</v>
      </c>
      <c r="N5">
        <f t="shared" si="6"/>
        <v>14.438999999999998</v>
      </c>
      <c r="O5">
        <v>3</v>
      </c>
      <c r="P5">
        <f>AVERAGE(J11:J12)</f>
        <v>46.786999999999999</v>
      </c>
      <c r="Q5">
        <f t="shared" ref="Q5:R5" si="13">AVERAGE(K11:K12)</f>
        <v>47.180999999999997</v>
      </c>
      <c r="R5">
        <f t="shared" si="13"/>
        <v>6.0324999999999998</v>
      </c>
      <c r="S5">
        <f t="shared" si="8"/>
        <v>59.612111111111112</v>
      </c>
      <c r="T5">
        <f t="shared" si="9"/>
        <v>34.708777777777783</v>
      </c>
      <c r="U5">
        <f t="shared" si="10"/>
        <v>5.6788888888888884</v>
      </c>
      <c r="V5">
        <f t="shared" si="11"/>
        <v>40.387888888888888</v>
      </c>
      <c r="W5">
        <f t="shared" si="12"/>
        <v>14.232444444444443</v>
      </c>
    </row>
    <row r="6" spans="1:29" x14ac:dyDescent="0.25">
      <c r="A6">
        <v>1</v>
      </c>
      <c r="B6">
        <v>2</v>
      </c>
      <c r="C6">
        <v>2</v>
      </c>
      <c r="D6">
        <v>0.55361000000000005</v>
      </c>
      <c r="E6">
        <v>0.39667000000000002</v>
      </c>
      <c r="F6">
        <v>4.972E-2</v>
      </c>
      <c r="G6">
        <v>0.44639000000000001</v>
      </c>
      <c r="H6">
        <v>0.11139</v>
      </c>
      <c r="I6">
        <v>0</v>
      </c>
      <c r="J6">
        <f t="shared" si="2"/>
        <v>55.361000000000004</v>
      </c>
      <c r="K6">
        <f t="shared" si="3"/>
        <v>39.667000000000002</v>
      </c>
      <c r="L6">
        <f t="shared" si="4"/>
        <v>4.9720000000000004</v>
      </c>
      <c r="M6">
        <f t="shared" si="5"/>
        <v>44.639000000000003</v>
      </c>
      <c r="N6">
        <f t="shared" si="6"/>
        <v>11.139000000000001</v>
      </c>
      <c r="O6">
        <v>4</v>
      </c>
      <c r="P6">
        <f>AVERAGE(J15:J16)</f>
        <v>41.420999999999999</v>
      </c>
      <c r="Q6">
        <f t="shared" ref="Q6:R6" si="14">AVERAGE(K15:K16)</f>
        <v>51.416499999999999</v>
      </c>
      <c r="R6">
        <f t="shared" si="14"/>
        <v>7.1619999999999999</v>
      </c>
      <c r="S6">
        <f t="shared" si="8"/>
        <v>52.952666666666666</v>
      </c>
      <c r="T6">
        <f t="shared" si="9"/>
        <v>41.073111111111103</v>
      </c>
      <c r="U6">
        <f t="shared" si="10"/>
        <v>5.9743333333333339</v>
      </c>
      <c r="V6">
        <f t="shared" si="11"/>
        <v>47.047333333333341</v>
      </c>
      <c r="W6">
        <f t="shared" si="12"/>
        <v>12.864777777777777</v>
      </c>
    </row>
    <row r="7" spans="1:29" x14ac:dyDescent="0.25">
      <c r="A7">
        <v>2</v>
      </c>
      <c r="B7">
        <v>1</v>
      </c>
      <c r="C7">
        <v>1</v>
      </c>
      <c r="D7">
        <v>0.38939000000000001</v>
      </c>
      <c r="E7">
        <v>0.52783000000000002</v>
      </c>
      <c r="F7">
        <v>8.2790000000000002E-2</v>
      </c>
      <c r="G7">
        <v>0.61060999999999999</v>
      </c>
      <c r="H7">
        <v>0.13558000000000001</v>
      </c>
      <c r="I7">
        <v>9.0000000000000006E-5</v>
      </c>
      <c r="J7">
        <f t="shared" si="2"/>
        <v>38.939</v>
      </c>
      <c r="K7">
        <f t="shared" si="3"/>
        <v>52.783000000000001</v>
      </c>
      <c r="L7">
        <f t="shared" si="4"/>
        <v>8.2789999999999999</v>
      </c>
      <c r="M7">
        <f t="shared" si="5"/>
        <v>61.061</v>
      </c>
      <c r="N7">
        <f t="shared" si="6"/>
        <v>13.558</v>
      </c>
      <c r="O7">
        <v>5</v>
      </c>
      <c r="P7">
        <f>AVERAGE(J19:J20)</f>
        <v>35.819500000000005</v>
      </c>
      <c r="Q7">
        <f t="shared" ref="Q7:R7" si="15">AVERAGE(K19:K20)</f>
        <v>58.861000000000004</v>
      </c>
      <c r="R7">
        <f t="shared" si="15"/>
        <v>5.3194999999999997</v>
      </c>
    </row>
    <row r="8" spans="1:29" x14ac:dyDescent="0.25">
      <c r="A8">
        <v>2</v>
      </c>
      <c r="B8">
        <v>1</v>
      </c>
      <c r="C8">
        <v>2</v>
      </c>
      <c r="D8">
        <v>0.64166999999999996</v>
      </c>
      <c r="E8">
        <v>0.33389000000000002</v>
      </c>
      <c r="F8">
        <v>2.444E-2</v>
      </c>
      <c r="G8">
        <v>0.35832999999999998</v>
      </c>
      <c r="H8">
        <v>6.8220000000000003E-2</v>
      </c>
      <c r="I8">
        <v>0</v>
      </c>
      <c r="J8">
        <f t="shared" si="2"/>
        <v>64.167000000000002</v>
      </c>
      <c r="K8">
        <f t="shared" si="3"/>
        <v>33.389000000000003</v>
      </c>
      <c r="L8">
        <f t="shared" si="4"/>
        <v>2.444</v>
      </c>
      <c r="M8">
        <f t="shared" si="5"/>
        <v>35.832999999999998</v>
      </c>
      <c r="N8">
        <f t="shared" si="6"/>
        <v>6.8220000000000001</v>
      </c>
      <c r="O8">
        <v>6</v>
      </c>
      <c r="P8">
        <f>AVERAGE(J23:J24)</f>
        <v>35.041499999999999</v>
      </c>
      <c r="Q8">
        <f t="shared" ref="Q8:R8" si="16">AVERAGE(K23:K24)</f>
        <v>58.073999999999998</v>
      </c>
      <c r="R8">
        <f t="shared" si="16"/>
        <v>6.8615000000000004</v>
      </c>
    </row>
    <row r="9" spans="1:29" x14ac:dyDescent="0.25">
      <c r="A9">
        <v>2</v>
      </c>
      <c r="B9">
        <v>2</v>
      </c>
      <c r="C9">
        <v>1</v>
      </c>
      <c r="D9">
        <v>0.69759000000000004</v>
      </c>
      <c r="E9">
        <v>0.25306000000000001</v>
      </c>
      <c r="F9">
        <v>4.9349999999999998E-2</v>
      </c>
      <c r="G9">
        <v>0.30241000000000001</v>
      </c>
      <c r="H9">
        <v>0.16320000000000001</v>
      </c>
      <c r="I9">
        <v>0</v>
      </c>
      <c r="J9">
        <f t="shared" si="2"/>
        <v>69.759</v>
      </c>
      <c r="K9">
        <f t="shared" si="3"/>
        <v>25.306000000000001</v>
      </c>
      <c r="L9">
        <f t="shared" si="4"/>
        <v>4.9349999999999996</v>
      </c>
      <c r="M9">
        <f t="shared" si="5"/>
        <v>30.241</v>
      </c>
      <c r="N9">
        <f t="shared" si="6"/>
        <v>16.32</v>
      </c>
      <c r="O9">
        <v>7</v>
      </c>
      <c r="P9">
        <f>AVERAGE(J27:J28)</f>
        <v>56.069500000000005</v>
      </c>
      <c r="Q9">
        <f t="shared" ref="Q9:R9" si="17">AVERAGE(K27:K28)</f>
        <v>37.096999999999994</v>
      </c>
      <c r="R9">
        <f t="shared" si="17"/>
        <v>6.8334999999999999</v>
      </c>
    </row>
    <row r="10" spans="1:29" x14ac:dyDescent="0.25">
      <c r="A10">
        <v>2</v>
      </c>
      <c r="B10">
        <v>2</v>
      </c>
      <c r="C10">
        <v>2</v>
      </c>
      <c r="D10">
        <v>0.62731000000000003</v>
      </c>
      <c r="E10">
        <v>0.31583</v>
      </c>
      <c r="F10">
        <v>5.6849999999999998E-2</v>
      </c>
      <c r="G10">
        <v>0.37269000000000002</v>
      </c>
      <c r="H10">
        <v>0.15254999999999999</v>
      </c>
      <c r="I10">
        <v>0</v>
      </c>
      <c r="J10">
        <f t="shared" si="2"/>
        <v>62.731000000000002</v>
      </c>
      <c r="K10">
        <f t="shared" si="3"/>
        <v>31.582999999999998</v>
      </c>
      <c r="L10">
        <f t="shared" si="4"/>
        <v>5.6849999999999996</v>
      </c>
      <c r="M10">
        <f t="shared" si="5"/>
        <v>37.269000000000005</v>
      </c>
      <c r="N10">
        <f t="shared" si="6"/>
        <v>15.254999999999999</v>
      </c>
      <c r="O10">
        <v>8</v>
      </c>
      <c r="P10">
        <f>AVERAGE(J31:J32)</f>
        <v>49.875</v>
      </c>
      <c r="Q10">
        <f t="shared" ref="Q10:R10" si="18">AVERAGE(K31:K32)</f>
        <v>42.75</v>
      </c>
      <c r="R10">
        <f t="shared" si="18"/>
        <v>7.3750000000000009</v>
      </c>
    </row>
    <row r="11" spans="1:29" x14ac:dyDescent="0.25">
      <c r="A11">
        <v>3</v>
      </c>
      <c r="B11">
        <v>1</v>
      </c>
      <c r="C11">
        <v>1</v>
      </c>
      <c r="D11">
        <v>0.32980999999999999</v>
      </c>
      <c r="E11">
        <v>0.57769000000000004</v>
      </c>
      <c r="F11">
        <v>9.2499999999999999E-2</v>
      </c>
      <c r="G11">
        <v>0.67018999999999995</v>
      </c>
      <c r="H11">
        <v>0.13802</v>
      </c>
      <c r="I11">
        <v>0</v>
      </c>
      <c r="J11">
        <f t="shared" si="2"/>
        <v>32.981000000000002</v>
      </c>
      <c r="K11">
        <f t="shared" si="3"/>
        <v>57.769000000000005</v>
      </c>
      <c r="L11">
        <f t="shared" si="4"/>
        <v>9.25</v>
      </c>
      <c r="M11">
        <f t="shared" si="5"/>
        <v>67.018999999999991</v>
      </c>
      <c r="N11">
        <f t="shared" si="6"/>
        <v>13.802</v>
      </c>
      <c r="O11">
        <v>9</v>
      </c>
      <c r="P11">
        <f>AVERAGE(J35:J36)</f>
        <v>44.013500000000001</v>
      </c>
      <c r="Q11">
        <f t="shared" ref="Q11:R11" si="19">AVERAGE(K35:K36)</f>
        <v>47.471999999999994</v>
      </c>
      <c r="R11">
        <f t="shared" si="19"/>
        <v>8.5135000000000005</v>
      </c>
    </row>
    <row r="12" spans="1:29" x14ac:dyDescent="0.25">
      <c r="A12">
        <v>3</v>
      </c>
      <c r="B12">
        <v>1</v>
      </c>
      <c r="C12">
        <v>2</v>
      </c>
      <c r="D12">
        <v>0.60592999999999997</v>
      </c>
      <c r="E12">
        <v>0.36592999999999998</v>
      </c>
      <c r="F12">
        <v>2.8150000000000001E-2</v>
      </c>
      <c r="G12">
        <v>0.39406999999999998</v>
      </c>
      <c r="H12">
        <v>7.1429999999999993E-2</v>
      </c>
      <c r="I12">
        <v>0</v>
      </c>
      <c r="J12">
        <f t="shared" si="2"/>
        <v>60.592999999999996</v>
      </c>
      <c r="K12">
        <f t="shared" si="3"/>
        <v>36.592999999999996</v>
      </c>
      <c r="L12">
        <f t="shared" si="4"/>
        <v>2.8149999999999999</v>
      </c>
      <c r="M12">
        <f t="shared" si="5"/>
        <v>39.406999999999996</v>
      </c>
      <c r="N12">
        <f t="shared" si="6"/>
        <v>7.1429999999999989</v>
      </c>
      <c r="O12" t="s">
        <v>12</v>
      </c>
      <c r="P12">
        <f>AVERAGE(P3:P11)</f>
        <v>45.727000000000004</v>
      </c>
      <c r="Q12">
        <f t="shared" ref="Q12:R12" si="20">AVERAGE(Q3:Q11)</f>
        <v>47.655611111111106</v>
      </c>
      <c r="R12">
        <f t="shared" si="20"/>
        <v>6.612222222222222</v>
      </c>
    </row>
    <row r="13" spans="1:29" x14ac:dyDescent="0.25">
      <c r="A13">
        <v>3</v>
      </c>
      <c r="B13">
        <v>2</v>
      </c>
      <c r="C13">
        <v>1</v>
      </c>
      <c r="D13">
        <v>0.53935</v>
      </c>
      <c r="E13">
        <v>0.41213</v>
      </c>
      <c r="F13">
        <v>4.8520000000000001E-2</v>
      </c>
      <c r="G13">
        <v>0.46065</v>
      </c>
      <c r="H13">
        <v>0.10532999999999999</v>
      </c>
      <c r="I13">
        <v>0</v>
      </c>
      <c r="J13">
        <f t="shared" si="2"/>
        <v>53.935000000000002</v>
      </c>
      <c r="K13">
        <f t="shared" si="3"/>
        <v>41.213000000000001</v>
      </c>
      <c r="L13">
        <f t="shared" si="4"/>
        <v>4.8520000000000003</v>
      </c>
      <c r="M13">
        <f t="shared" si="5"/>
        <v>46.064999999999998</v>
      </c>
      <c r="N13">
        <f t="shared" si="6"/>
        <v>10.532999999999999</v>
      </c>
    </row>
    <row r="14" spans="1:29" x14ac:dyDescent="0.25">
      <c r="A14">
        <v>3</v>
      </c>
      <c r="B14">
        <v>2</v>
      </c>
      <c r="C14">
        <v>2</v>
      </c>
      <c r="D14">
        <v>0.46315000000000001</v>
      </c>
      <c r="E14">
        <v>0.49221999999999999</v>
      </c>
      <c r="F14">
        <v>4.4630000000000003E-2</v>
      </c>
      <c r="G14">
        <v>0.53685000000000005</v>
      </c>
      <c r="H14">
        <v>8.3129999999999996E-2</v>
      </c>
      <c r="I14">
        <v>0</v>
      </c>
      <c r="J14">
        <f t="shared" si="2"/>
        <v>46.314999999999998</v>
      </c>
      <c r="K14">
        <f t="shared" si="3"/>
        <v>49.222000000000001</v>
      </c>
      <c r="L14">
        <f t="shared" si="4"/>
        <v>4.4630000000000001</v>
      </c>
      <c r="M14">
        <f t="shared" si="5"/>
        <v>53.685000000000002</v>
      </c>
      <c r="N14">
        <f t="shared" si="6"/>
        <v>8.3129999999999988</v>
      </c>
      <c r="P14" t="s">
        <v>14</v>
      </c>
    </row>
    <row r="15" spans="1:29" x14ac:dyDescent="0.25">
      <c r="A15">
        <v>4</v>
      </c>
      <c r="B15">
        <v>1</v>
      </c>
      <c r="C15">
        <v>1</v>
      </c>
      <c r="D15">
        <v>0.25296000000000002</v>
      </c>
      <c r="E15">
        <v>0.64110999999999996</v>
      </c>
      <c r="F15">
        <v>0.10593</v>
      </c>
      <c r="G15">
        <v>0.74704000000000004</v>
      </c>
      <c r="H15">
        <v>0.14179</v>
      </c>
      <c r="I15">
        <v>0</v>
      </c>
      <c r="J15">
        <f t="shared" si="2"/>
        <v>25.296000000000003</v>
      </c>
      <c r="K15">
        <f t="shared" si="3"/>
        <v>64.11099999999999</v>
      </c>
      <c r="L15">
        <f t="shared" si="4"/>
        <v>10.593</v>
      </c>
      <c r="M15">
        <f t="shared" si="5"/>
        <v>74.704000000000008</v>
      </c>
      <c r="N15">
        <f t="shared" si="6"/>
        <v>14.179</v>
      </c>
      <c r="O15" t="s">
        <v>15</v>
      </c>
      <c r="P15">
        <f>AVERAGE(J3,J7,J11,J15,J19,J23,J27,J31,J35)</f>
        <v>32.988888888888887</v>
      </c>
      <c r="Q15">
        <f>AVERAGE(K3,K7,K11,K15,K19,K23,K27,K31,K35)</f>
        <v>56.595222222222226</v>
      </c>
      <c r="R15">
        <f>AVERAGE(L3,L7,L11,L15,L19,L23,L27,L31,L35)</f>
        <v>10.405555555555557</v>
      </c>
    </row>
    <row r="16" spans="1:29" x14ac:dyDescent="0.25">
      <c r="A16">
        <v>4</v>
      </c>
      <c r="B16">
        <v>1</v>
      </c>
      <c r="C16">
        <v>2</v>
      </c>
      <c r="D16">
        <v>0.57545999999999997</v>
      </c>
      <c r="E16">
        <v>0.38722000000000001</v>
      </c>
      <c r="F16">
        <v>3.7310000000000003E-2</v>
      </c>
      <c r="G16">
        <v>0.42453999999999997</v>
      </c>
      <c r="H16">
        <v>8.7900000000000006E-2</v>
      </c>
      <c r="I16">
        <v>0</v>
      </c>
      <c r="J16">
        <f t="shared" si="2"/>
        <v>57.545999999999999</v>
      </c>
      <c r="K16">
        <f t="shared" si="3"/>
        <v>38.722000000000001</v>
      </c>
      <c r="L16">
        <f t="shared" si="4"/>
        <v>3.7310000000000003</v>
      </c>
      <c r="M16">
        <f t="shared" si="5"/>
        <v>42.454000000000001</v>
      </c>
      <c r="N16">
        <f t="shared" si="6"/>
        <v>8.7900000000000009</v>
      </c>
      <c r="O16" t="s">
        <v>16</v>
      </c>
      <c r="P16">
        <f>AVERAGE(J4,J8,J12,J16,J20,J24,J28,J32,J36)</f>
        <v>58.465111111111099</v>
      </c>
      <c r="Q16">
        <f t="shared" ref="Q16" si="21">AVERAGE(K4,K8,K12,K16,K20,K24,K28,K32,K36)</f>
        <v>38.716000000000001</v>
      </c>
      <c r="R16">
        <f>AVERAGE(L4,L8,L12,L16,L20,L24,L28,L32,L36)</f>
        <v>2.8188888888888894</v>
      </c>
    </row>
    <row r="17" spans="1:18" x14ac:dyDescent="0.25">
      <c r="A17">
        <v>4</v>
      </c>
      <c r="B17">
        <v>2</v>
      </c>
      <c r="C17">
        <v>1</v>
      </c>
      <c r="D17">
        <v>0.63731000000000004</v>
      </c>
      <c r="E17">
        <v>0.31222</v>
      </c>
      <c r="F17">
        <v>5.0459999999999998E-2</v>
      </c>
      <c r="G17">
        <v>0.36269000000000001</v>
      </c>
      <c r="H17">
        <v>0.13914000000000001</v>
      </c>
      <c r="I17">
        <v>0</v>
      </c>
      <c r="J17">
        <f t="shared" si="2"/>
        <v>63.731000000000002</v>
      </c>
      <c r="K17">
        <f t="shared" si="3"/>
        <v>31.222000000000001</v>
      </c>
      <c r="L17">
        <f t="shared" si="4"/>
        <v>5.0459999999999994</v>
      </c>
      <c r="M17">
        <f t="shared" si="5"/>
        <v>36.268999999999998</v>
      </c>
      <c r="N17">
        <f t="shared" si="6"/>
        <v>13.914000000000001</v>
      </c>
    </row>
    <row r="18" spans="1:18" x14ac:dyDescent="0.25">
      <c r="A18">
        <v>4</v>
      </c>
      <c r="B18">
        <v>2</v>
      </c>
      <c r="C18">
        <v>2</v>
      </c>
      <c r="D18">
        <v>0.51351999999999998</v>
      </c>
      <c r="E18">
        <v>0.40843000000000002</v>
      </c>
      <c r="F18">
        <v>7.8060000000000004E-2</v>
      </c>
      <c r="G18">
        <v>0.48648000000000002</v>
      </c>
      <c r="H18">
        <v>0.16045000000000001</v>
      </c>
      <c r="I18">
        <v>0</v>
      </c>
      <c r="J18">
        <f t="shared" si="2"/>
        <v>51.351999999999997</v>
      </c>
      <c r="K18">
        <f t="shared" si="3"/>
        <v>40.843000000000004</v>
      </c>
      <c r="L18">
        <f t="shared" si="4"/>
        <v>7.806</v>
      </c>
      <c r="M18">
        <f t="shared" si="5"/>
        <v>48.648000000000003</v>
      </c>
      <c r="N18">
        <f t="shared" si="6"/>
        <v>16.045000000000002</v>
      </c>
      <c r="P18">
        <f>STDEV(J3,J7,J11,J15,J19,J23,J27,J31,J35)/SQRT(COUNT(J3,J7,J11,J15,J19,J23,J27,J31,J35))</f>
        <v>2.2759472292044656</v>
      </c>
      <c r="Q18">
        <f t="shared" ref="Q18:Q19" si="22">STDEV(K3,K7,K11,K15,K19,K23,K27,K31,K35)/SQRT(COUNT(K3,K7,K11,K15,K19,K23,K27,K31,K35))</f>
        <v>2.4932504374464872</v>
      </c>
      <c r="R18">
        <f>STDEV(L3,L7,L11,L15,L19,L23,L27,L31,L35)/SQRT(COUNT(L3,L7,L11,L15,L19,L23,L27,L31,L35))</f>
        <v>0.55031496312745687</v>
      </c>
    </row>
    <row r="19" spans="1:18" x14ac:dyDescent="0.25">
      <c r="A19">
        <v>5</v>
      </c>
      <c r="B19">
        <v>1</v>
      </c>
      <c r="C19">
        <v>1</v>
      </c>
      <c r="D19">
        <v>0.23954</v>
      </c>
      <c r="E19">
        <v>0.67583000000000004</v>
      </c>
      <c r="F19">
        <v>8.4629999999999997E-2</v>
      </c>
      <c r="G19">
        <v>0.76046000000000002</v>
      </c>
      <c r="H19">
        <v>0.11129</v>
      </c>
      <c r="I19">
        <v>0</v>
      </c>
      <c r="J19">
        <f t="shared" si="2"/>
        <v>23.954000000000001</v>
      </c>
      <c r="K19">
        <f t="shared" si="3"/>
        <v>67.582999999999998</v>
      </c>
      <c r="L19">
        <f t="shared" si="4"/>
        <v>8.4629999999999992</v>
      </c>
      <c r="M19">
        <f t="shared" si="5"/>
        <v>76.046000000000006</v>
      </c>
      <c r="N19">
        <f t="shared" si="6"/>
        <v>11.129</v>
      </c>
      <c r="P19">
        <f>STDEV(J4,J8,J12,J16,J20,J24,J28,J32,J36)/SQRT(COUNT(J4,J8,J12,J16,J20,J24,J28,J32,J36))</f>
        <v>2.9931599404329252</v>
      </c>
      <c r="Q19">
        <f t="shared" si="22"/>
        <v>2.8989035043922704</v>
      </c>
      <c r="R19">
        <f>STDEV(L4,L8,L12,L16,L20,L24,L28,L32,L36)/SQRT(COUNT(L4,L8,L12,L16,L20,L24,L28,L32,L36))</f>
        <v>0.24983196822200068</v>
      </c>
    </row>
    <row r="20" spans="1:18" x14ac:dyDescent="0.25">
      <c r="A20">
        <v>5</v>
      </c>
      <c r="B20">
        <v>1</v>
      </c>
      <c r="C20">
        <v>2</v>
      </c>
      <c r="D20">
        <v>0.47685</v>
      </c>
      <c r="E20">
        <v>0.50139</v>
      </c>
      <c r="F20">
        <v>2.1760000000000002E-2</v>
      </c>
      <c r="G20">
        <v>0.52315</v>
      </c>
      <c r="H20">
        <v>4.1590000000000002E-2</v>
      </c>
      <c r="I20">
        <v>0</v>
      </c>
      <c r="J20">
        <f t="shared" si="2"/>
        <v>47.685000000000002</v>
      </c>
      <c r="K20">
        <f t="shared" si="3"/>
        <v>50.139000000000003</v>
      </c>
      <c r="L20">
        <f t="shared" si="4"/>
        <v>2.1760000000000002</v>
      </c>
      <c r="M20">
        <f t="shared" si="5"/>
        <v>52.314999999999998</v>
      </c>
      <c r="N20">
        <f t="shared" si="6"/>
        <v>4.1589999999999998</v>
      </c>
    </row>
    <row r="21" spans="1:18" x14ac:dyDescent="0.25">
      <c r="A21">
        <v>5</v>
      </c>
      <c r="B21">
        <v>2</v>
      </c>
      <c r="C21">
        <v>1</v>
      </c>
      <c r="D21">
        <v>0.55500000000000005</v>
      </c>
      <c r="E21">
        <v>0.38879999999999998</v>
      </c>
      <c r="F21">
        <v>5.62E-2</v>
      </c>
      <c r="G21">
        <v>0.44500000000000001</v>
      </c>
      <c r="H21">
        <v>0.1263</v>
      </c>
      <c r="I21">
        <v>0</v>
      </c>
      <c r="J21">
        <f t="shared" si="2"/>
        <v>55.500000000000007</v>
      </c>
      <c r="K21">
        <f t="shared" si="3"/>
        <v>38.879999999999995</v>
      </c>
      <c r="L21">
        <f t="shared" si="4"/>
        <v>5.62</v>
      </c>
      <c r="M21">
        <f t="shared" si="5"/>
        <v>44.5</v>
      </c>
      <c r="N21">
        <f t="shared" si="6"/>
        <v>12.629999999999999</v>
      </c>
    </row>
    <row r="22" spans="1:18" x14ac:dyDescent="0.25">
      <c r="A22">
        <v>5</v>
      </c>
      <c r="B22">
        <v>2</v>
      </c>
      <c r="C22">
        <v>2</v>
      </c>
      <c r="D22">
        <v>0.46639000000000003</v>
      </c>
      <c r="E22">
        <v>0.47610999999999998</v>
      </c>
      <c r="F22">
        <v>5.7500000000000002E-2</v>
      </c>
      <c r="G22">
        <v>0.53361000000000003</v>
      </c>
      <c r="H22">
        <v>0.10775999999999999</v>
      </c>
      <c r="I22">
        <v>0</v>
      </c>
      <c r="J22">
        <f t="shared" si="2"/>
        <v>46.639000000000003</v>
      </c>
      <c r="K22">
        <f t="shared" si="3"/>
        <v>47.610999999999997</v>
      </c>
      <c r="L22">
        <f t="shared" si="4"/>
        <v>5.75</v>
      </c>
      <c r="M22">
        <f t="shared" si="5"/>
        <v>53.361000000000004</v>
      </c>
      <c r="N22">
        <f t="shared" si="6"/>
        <v>10.776</v>
      </c>
    </row>
    <row r="23" spans="1:18" x14ac:dyDescent="0.25">
      <c r="A23">
        <v>6</v>
      </c>
      <c r="B23">
        <v>1</v>
      </c>
      <c r="C23">
        <v>1</v>
      </c>
      <c r="D23">
        <v>0.26157000000000002</v>
      </c>
      <c r="E23">
        <v>0.63527999999999996</v>
      </c>
      <c r="F23">
        <v>0.10269</v>
      </c>
      <c r="G23">
        <v>0.73795999999999995</v>
      </c>
      <c r="H23">
        <v>0.13915</v>
      </c>
      <c r="I23">
        <v>0</v>
      </c>
      <c r="J23">
        <f t="shared" si="2"/>
        <v>26.157000000000004</v>
      </c>
      <c r="K23">
        <f t="shared" si="3"/>
        <v>63.527999999999999</v>
      </c>
      <c r="L23">
        <f t="shared" si="4"/>
        <v>10.269</v>
      </c>
      <c r="M23">
        <f t="shared" si="5"/>
        <v>73.795999999999992</v>
      </c>
      <c r="N23">
        <f t="shared" si="6"/>
        <v>13.914999999999999</v>
      </c>
    </row>
    <row r="24" spans="1:18" x14ac:dyDescent="0.25">
      <c r="A24">
        <v>6</v>
      </c>
      <c r="B24">
        <v>1</v>
      </c>
      <c r="C24">
        <v>2</v>
      </c>
      <c r="D24">
        <v>0.43925999999999998</v>
      </c>
      <c r="E24">
        <v>0.5262</v>
      </c>
      <c r="F24">
        <v>3.4540000000000001E-2</v>
      </c>
      <c r="G24">
        <v>0.56074000000000002</v>
      </c>
      <c r="H24">
        <v>6.1589999999999999E-2</v>
      </c>
      <c r="I24">
        <v>0</v>
      </c>
      <c r="J24">
        <f t="shared" si="2"/>
        <v>43.926000000000002</v>
      </c>
      <c r="K24">
        <f t="shared" si="3"/>
        <v>52.62</v>
      </c>
      <c r="L24">
        <f t="shared" si="4"/>
        <v>3.4540000000000002</v>
      </c>
      <c r="M24">
        <f t="shared" si="5"/>
        <v>56.073999999999998</v>
      </c>
      <c r="N24">
        <f t="shared" si="6"/>
        <v>6.1589999999999998</v>
      </c>
    </row>
    <row r="25" spans="1:18" x14ac:dyDescent="0.25">
      <c r="A25">
        <v>6</v>
      </c>
      <c r="B25">
        <v>2</v>
      </c>
      <c r="C25">
        <v>1</v>
      </c>
      <c r="D25">
        <v>0.57454000000000005</v>
      </c>
      <c r="E25">
        <v>0.37472</v>
      </c>
      <c r="F25">
        <v>5.074E-2</v>
      </c>
      <c r="G25">
        <v>0.42546</v>
      </c>
      <c r="H25">
        <v>0.11926</v>
      </c>
      <c r="I25">
        <v>0</v>
      </c>
      <c r="J25">
        <f t="shared" si="2"/>
        <v>57.454000000000008</v>
      </c>
      <c r="K25">
        <f t="shared" si="3"/>
        <v>37.472000000000001</v>
      </c>
      <c r="L25">
        <f t="shared" si="4"/>
        <v>5.0739999999999998</v>
      </c>
      <c r="M25">
        <f t="shared" si="5"/>
        <v>42.545999999999999</v>
      </c>
      <c r="N25">
        <f t="shared" si="6"/>
        <v>11.926</v>
      </c>
    </row>
    <row r="26" spans="1:18" x14ac:dyDescent="0.25">
      <c r="A26">
        <v>6</v>
      </c>
      <c r="B26">
        <v>2</v>
      </c>
      <c r="C26">
        <v>2</v>
      </c>
      <c r="D26">
        <v>0.46944000000000002</v>
      </c>
      <c r="E26">
        <v>0.47916999999999998</v>
      </c>
      <c r="F26">
        <v>5.1389999999999998E-2</v>
      </c>
      <c r="G26">
        <v>0.53056000000000003</v>
      </c>
      <c r="H26">
        <v>9.6860000000000002E-2</v>
      </c>
      <c r="I26">
        <v>0</v>
      </c>
      <c r="J26">
        <f t="shared" si="2"/>
        <v>46.944000000000003</v>
      </c>
      <c r="K26">
        <f t="shared" si="3"/>
        <v>47.917000000000002</v>
      </c>
      <c r="L26">
        <f t="shared" si="4"/>
        <v>5.1390000000000002</v>
      </c>
      <c r="M26">
        <f t="shared" si="5"/>
        <v>53.056000000000004</v>
      </c>
      <c r="N26">
        <f t="shared" si="6"/>
        <v>9.6859999999999999</v>
      </c>
    </row>
    <row r="27" spans="1:18" x14ac:dyDescent="0.25">
      <c r="A27">
        <v>7</v>
      </c>
      <c r="B27">
        <v>1</v>
      </c>
      <c r="C27">
        <v>1</v>
      </c>
      <c r="D27">
        <v>0.39045999999999997</v>
      </c>
      <c r="E27">
        <v>0.49360999999999999</v>
      </c>
      <c r="F27">
        <v>0.11593000000000001</v>
      </c>
      <c r="G27">
        <v>0.60953999999999997</v>
      </c>
      <c r="H27">
        <v>0.19019</v>
      </c>
      <c r="I27">
        <v>0</v>
      </c>
      <c r="J27">
        <f t="shared" si="2"/>
        <v>39.045999999999999</v>
      </c>
      <c r="K27">
        <f t="shared" si="3"/>
        <v>49.360999999999997</v>
      </c>
      <c r="L27">
        <f t="shared" si="4"/>
        <v>11.593</v>
      </c>
      <c r="M27">
        <f t="shared" si="5"/>
        <v>60.953999999999994</v>
      </c>
      <c r="N27">
        <f t="shared" si="6"/>
        <v>19.018999999999998</v>
      </c>
    </row>
    <row r="28" spans="1:18" x14ac:dyDescent="0.25">
      <c r="A28">
        <v>7</v>
      </c>
      <c r="B28">
        <v>1</v>
      </c>
      <c r="C28">
        <v>2</v>
      </c>
      <c r="D28">
        <v>0.73092999999999997</v>
      </c>
      <c r="E28">
        <v>0.24833</v>
      </c>
      <c r="F28">
        <v>2.0740000000000001E-2</v>
      </c>
      <c r="G28">
        <v>0.26906999999999998</v>
      </c>
      <c r="H28">
        <v>7.7079999999999996E-2</v>
      </c>
      <c r="I28">
        <v>0</v>
      </c>
      <c r="J28">
        <f t="shared" si="2"/>
        <v>73.093000000000004</v>
      </c>
      <c r="K28">
        <f t="shared" si="3"/>
        <v>24.832999999999998</v>
      </c>
      <c r="L28">
        <f t="shared" si="4"/>
        <v>2.0740000000000003</v>
      </c>
      <c r="M28">
        <f t="shared" si="5"/>
        <v>26.906999999999996</v>
      </c>
      <c r="N28">
        <f t="shared" si="6"/>
        <v>7.7079999999999993</v>
      </c>
    </row>
    <row r="29" spans="1:18" x14ac:dyDescent="0.25">
      <c r="A29">
        <v>7</v>
      </c>
      <c r="B29">
        <v>2</v>
      </c>
      <c r="C29">
        <v>1</v>
      </c>
      <c r="D29">
        <v>0.58314999999999995</v>
      </c>
      <c r="E29">
        <v>0.35777999999999999</v>
      </c>
      <c r="F29">
        <v>5.9069999999999998E-2</v>
      </c>
      <c r="G29">
        <v>0.41685</v>
      </c>
      <c r="H29">
        <v>0.14171</v>
      </c>
      <c r="I29">
        <v>0</v>
      </c>
      <c r="J29">
        <f t="shared" si="2"/>
        <v>58.314999999999998</v>
      </c>
      <c r="K29">
        <f t="shared" si="3"/>
        <v>35.777999999999999</v>
      </c>
      <c r="L29">
        <f t="shared" si="4"/>
        <v>5.907</v>
      </c>
      <c r="M29">
        <f t="shared" si="5"/>
        <v>41.685000000000002</v>
      </c>
      <c r="N29">
        <f t="shared" si="6"/>
        <v>14.170999999999999</v>
      </c>
    </row>
    <row r="30" spans="1:18" x14ac:dyDescent="0.25">
      <c r="A30">
        <v>7</v>
      </c>
      <c r="B30">
        <v>2</v>
      </c>
      <c r="C30">
        <v>2</v>
      </c>
      <c r="D30">
        <v>0.66425999999999996</v>
      </c>
      <c r="E30">
        <v>0.29352</v>
      </c>
      <c r="F30">
        <v>4.2220000000000001E-2</v>
      </c>
      <c r="G30">
        <v>0.33573999999999998</v>
      </c>
      <c r="H30">
        <v>0.12576000000000001</v>
      </c>
      <c r="I30">
        <v>0</v>
      </c>
      <c r="J30">
        <f t="shared" si="2"/>
        <v>66.426000000000002</v>
      </c>
      <c r="K30">
        <f t="shared" si="3"/>
        <v>29.352</v>
      </c>
      <c r="L30">
        <f t="shared" si="4"/>
        <v>4.2220000000000004</v>
      </c>
      <c r="M30">
        <f t="shared" si="5"/>
        <v>33.573999999999998</v>
      </c>
      <c r="N30">
        <f t="shared" si="6"/>
        <v>12.576000000000001</v>
      </c>
    </row>
    <row r="31" spans="1:18" x14ac:dyDescent="0.25">
      <c r="A31">
        <v>8</v>
      </c>
      <c r="B31">
        <v>1</v>
      </c>
      <c r="C31">
        <v>1</v>
      </c>
      <c r="D31">
        <v>0.43147999999999997</v>
      </c>
      <c r="E31">
        <v>0.44453999999999999</v>
      </c>
      <c r="F31">
        <v>0.12398000000000001</v>
      </c>
      <c r="G31">
        <v>0.56852000000000003</v>
      </c>
      <c r="H31">
        <v>0.21808</v>
      </c>
      <c r="I31">
        <v>0</v>
      </c>
      <c r="J31">
        <f t="shared" si="2"/>
        <v>43.147999999999996</v>
      </c>
      <c r="K31">
        <f t="shared" si="3"/>
        <v>44.454000000000001</v>
      </c>
      <c r="L31">
        <f t="shared" si="4"/>
        <v>12.398000000000001</v>
      </c>
      <c r="M31">
        <f t="shared" si="5"/>
        <v>56.852000000000004</v>
      </c>
      <c r="N31">
        <f t="shared" si="6"/>
        <v>21.808</v>
      </c>
    </row>
    <row r="32" spans="1:18" x14ac:dyDescent="0.25">
      <c r="A32">
        <v>8</v>
      </c>
      <c r="B32">
        <v>1</v>
      </c>
      <c r="C32">
        <v>2</v>
      </c>
      <c r="D32">
        <v>0.56601999999999997</v>
      </c>
      <c r="E32">
        <v>0.41045999999999999</v>
      </c>
      <c r="F32">
        <v>2.3519999999999999E-2</v>
      </c>
      <c r="G32">
        <v>0.43397999999999998</v>
      </c>
      <c r="H32">
        <v>5.4190000000000002E-2</v>
      </c>
      <c r="I32">
        <v>0</v>
      </c>
      <c r="J32">
        <f t="shared" si="2"/>
        <v>56.601999999999997</v>
      </c>
      <c r="K32">
        <f t="shared" si="3"/>
        <v>41.045999999999999</v>
      </c>
      <c r="L32">
        <f t="shared" si="4"/>
        <v>2.3519999999999999</v>
      </c>
      <c r="M32">
        <f t="shared" si="5"/>
        <v>43.397999999999996</v>
      </c>
      <c r="N32">
        <f t="shared" si="6"/>
        <v>5.4190000000000005</v>
      </c>
    </row>
    <row r="33" spans="1:14" x14ac:dyDescent="0.25">
      <c r="A33">
        <v>8</v>
      </c>
      <c r="B33">
        <v>2</v>
      </c>
      <c r="C33">
        <v>1</v>
      </c>
      <c r="D33">
        <v>0.62731000000000003</v>
      </c>
      <c r="E33">
        <v>0.30370000000000003</v>
      </c>
      <c r="F33">
        <v>6.898E-2</v>
      </c>
      <c r="G33">
        <v>0.37269000000000002</v>
      </c>
      <c r="H33">
        <v>0.18509</v>
      </c>
      <c r="I33">
        <v>0</v>
      </c>
      <c r="J33">
        <f t="shared" si="2"/>
        <v>62.731000000000002</v>
      </c>
      <c r="K33">
        <f t="shared" si="3"/>
        <v>30.37</v>
      </c>
      <c r="L33">
        <f t="shared" si="4"/>
        <v>6.8979999999999997</v>
      </c>
      <c r="M33">
        <f t="shared" si="5"/>
        <v>37.269000000000005</v>
      </c>
      <c r="N33">
        <f t="shared" si="6"/>
        <v>18.509</v>
      </c>
    </row>
    <row r="34" spans="1:14" x14ac:dyDescent="0.25">
      <c r="A34">
        <v>8</v>
      </c>
      <c r="B34">
        <v>2</v>
      </c>
      <c r="C34">
        <v>2</v>
      </c>
      <c r="D34">
        <v>0.55630000000000002</v>
      </c>
      <c r="E34">
        <v>0.36693999999999999</v>
      </c>
      <c r="F34">
        <v>7.6759999999999995E-2</v>
      </c>
      <c r="G34">
        <v>0.44369999999999998</v>
      </c>
      <c r="H34">
        <v>0.17299999999999999</v>
      </c>
      <c r="I34">
        <v>0</v>
      </c>
      <c r="J34">
        <f t="shared" si="2"/>
        <v>55.63</v>
      </c>
      <c r="K34">
        <f t="shared" si="3"/>
        <v>36.693999999999996</v>
      </c>
      <c r="L34">
        <f t="shared" si="4"/>
        <v>7.6759999999999993</v>
      </c>
      <c r="M34">
        <f t="shared" si="5"/>
        <v>44.37</v>
      </c>
      <c r="N34">
        <f t="shared" si="6"/>
        <v>17.299999999999997</v>
      </c>
    </row>
    <row r="35" spans="1:14" x14ac:dyDescent="0.25">
      <c r="A35">
        <v>9</v>
      </c>
      <c r="B35">
        <v>1</v>
      </c>
      <c r="C35">
        <v>1</v>
      </c>
      <c r="D35">
        <v>0.31546000000000002</v>
      </c>
      <c r="E35">
        <v>0.55508999999999997</v>
      </c>
      <c r="F35">
        <v>0.12944</v>
      </c>
      <c r="G35">
        <v>0.68454000000000004</v>
      </c>
      <c r="H35">
        <v>0.18909999999999999</v>
      </c>
      <c r="I35">
        <v>0</v>
      </c>
      <c r="J35">
        <f t="shared" si="2"/>
        <v>31.546000000000003</v>
      </c>
      <c r="K35">
        <f t="shared" si="3"/>
        <v>55.509</v>
      </c>
      <c r="L35">
        <f t="shared" si="4"/>
        <v>12.943999999999999</v>
      </c>
      <c r="M35">
        <f t="shared" si="5"/>
        <v>68.454000000000008</v>
      </c>
      <c r="N35">
        <f t="shared" si="6"/>
        <v>18.91</v>
      </c>
    </row>
    <row r="36" spans="1:14" x14ac:dyDescent="0.25">
      <c r="A36">
        <v>9</v>
      </c>
      <c r="B36">
        <v>1</v>
      </c>
      <c r="C36">
        <v>2</v>
      </c>
      <c r="D36">
        <v>0.56481000000000003</v>
      </c>
      <c r="E36">
        <v>0.39434999999999998</v>
      </c>
      <c r="F36">
        <v>4.0829999999999998E-2</v>
      </c>
      <c r="G36">
        <v>0.43519000000000002</v>
      </c>
      <c r="H36">
        <v>9.3829999999999997E-2</v>
      </c>
      <c r="I36">
        <v>0</v>
      </c>
      <c r="J36">
        <f t="shared" si="2"/>
        <v>56.481000000000002</v>
      </c>
      <c r="K36">
        <f t="shared" si="3"/>
        <v>39.434999999999995</v>
      </c>
      <c r="L36">
        <f t="shared" si="4"/>
        <v>4.0830000000000002</v>
      </c>
      <c r="M36">
        <f t="shared" si="5"/>
        <v>43.519000000000005</v>
      </c>
      <c r="N36">
        <f t="shared" si="6"/>
        <v>9.3829999999999991</v>
      </c>
    </row>
    <row r="37" spans="1:14" x14ac:dyDescent="0.25">
      <c r="A37">
        <v>9</v>
      </c>
      <c r="B37">
        <v>2</v>
      </c>
      <c r="C37">
        <v>1</v>
      </c>
      <c r="D37">
        <v>0.57343</v>
      </c>
      <c r="E37">
        <v>0.35981000000000002</v>
      </c>
      <c r="F37">
        <v>6.676E-2</v>
      </c>
      <c r="G37">
        <v>0.42657</v>
      </c>
      <c r="H37">
        <v>0.1565</v>
      </c>
      <c r="I37">
        <v>0</v>
      </c>
      <c r="J37">
        <f t="shared" si="2"/>
        <v>57.342999999999996</v>
      </c>
      <c r="K37">
        <f t="shared" si="3"/>
        <v>35.981000000000002</v>
      </c>
      <c r="L37">
        <f t="shared" si="4"/>
        <v>6.6760000000000002</v>
      </c>
      <c r="M37">
        <f t="shared" si="5"/>
        <v>42.657000000000004</v>
      </c>
      <c r="N37">
        <f t="shared" si="6"/>
        <v>15.65</v>
      </c>
    </row>
    <row r="38" spans="1:14" x14ac:dyDescent="0.25">
      <c r="A38">
        <v>9</v>
      </c>
      <c r="B38">
        <v>2</v>
      </c>
      <c r="C38">
        <v>2</v>
      </c>
      <c r="D38">
        <v>0.45175999999999999</v>
      </c>
      <c r="E38">
        <v>0.46768999999999999</v>
      </c>
      <c r="F38">
        <v>8.0560000000000007E-2</v>
      </c>
      <c r="G38">
        <v>0.54823999999999995</v>
      </c>
      <c r="H38">
        <v>0.14693000000000001</v>
      </c>
      <c r="I38">
        <v>0</v>
      </c>
      <c r="J38">
        <f t="shared" si="2"/>
        <v>45.176000000000002</v>
      </c>
      <c r="K38">
        <f t="shared" si="3"/>
        <v>46.768999999999998</v>
      </c>
      <c r="L38">
        <f t="shared" si="4"/>
        <v>8.0560000000000009</v>
      </c>
      <c r="M38">
        <f t="shared" si="5"/>
        <v>54.823999999999998</v>
      </c>
      <c r="N38">
        <f t="shared" si="6"/>
        <v>14.693000000000001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18mon12h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modified xsi:type="dcterms:W3CDTF">2017-07-05T13:14:06Z</dcterms:modified>
</cp:coreProperties>
</file>