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5" i="1"/>
  <c r="F11" i="1" l="1"/>
  <c r="F10" i="1"/>
  <c r="F8" i="1"/>
  <c r="F7" i="1"/>
  <c r="F6" i="1"/>
  <c r="F5" i="1"/>
  <c r="G5" i="1" l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</calcChain>
</file>

<file path=xl/sharedStrings.xml><?xml version="1.0" encoding="utf-8"?>
<sst xmlns="http://schemas.openxmlformats.org/spreadsheetml/2006/main" count="20" uniqueCount="16">
  <si>
    <t>Blank</t>
  </si>
  <si>
    <t>CD134 #4476</t>
  </si>
  <si>
    <t>SAMPLE</t>
  </si>
  <si>
    <t>Absorbances Corrected for Blank/Background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</si>
  <si>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</si>
  <si>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SU ELISA Plate Absorbances</t>
  </si>
  <si>
    <t>SU #GDG2</t>
  </si>
  <si>
    <t>SU #GDG2 (filtered)</t>
  </si>
  <si>
    <t>Naïve #GDI1</t>
  </si>
  <si>
    <t>Naïve #GDI1 (filtered)</t>
  </si>
  <si>
    <t>SU/CD134 #GDJ1</t>
  </si>
  <si>
    <t>SU/CD134 #GDJ1 (filtered)</t>
  </si>
  <si>
    <t>COL. 1</t>
  </si>
  <si>
    <t>COL. 2</t>
  </si>
  <si>
    <t>COL. 3</t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</si>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</sst>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165" fontId="2" fillId="0" borderId="7" xfId="0" applyNumberFormat="1" applyFont="1" applyBorder="1"/>
    <xf numFmtId="165" fontId="2" fillId="0" borderId="8" xfId="0" applyNumberFormat="1" applyFont="1" applyBorder="1"/>
    <xf numFmtId="165" fontId="2" fillId="0" borderId="2" xfId="0" applyNumberFormat="1" applyFont="1" applyBorder="1"/>
    <xf numFmtId="165" fontId="2" fillId="0" borderId="3" xfId="0" applyNumberFormat="1" applyFont="1" applyBorder="1"/>
    <xf numFmtId="165" fontId="2" fillId="0" borderId="11" xfId="0" applyNumberFormat="1" applyFont="1" applyBorder="1"/>
    <xf numFmtId="165" fontId="2" fillId="0" borderId="12" xfId="0" applyNumberFormat="1" applyFont="1" applyBorder="1"/>
    <xf numFmtId="165" fontId="2" fillId="2" borderId="8" xfId="0" applyNumberFormat="1" applyFont="1" applyFill="1" applyBorder="1"/>
    <xf numFmtId="165" fontId="2" fillId="2" borderId="3" xfId="0" applyNumberFormat="1" applyFont="1" applyFill="1" applyBorder="1"/>
    <xf numFmtId="165" fontId="2" fillId="2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topLeftCell="A3" workbookViewId="0">
      <selection activeCell="F15" sqref="F15"/>
    </sheetView>
  </sheetViews>
  <sheetFormatPr defaultRowHeight="15" x14ac:dyDescent="0.25"/>
  <cols>
    <col min="1" max="1" width="14.7109375" customWidth="1"/>
    <col min="2" max="4" width="7.140625" customWidth="1"/>
    <col min="5" max="5" width="3.85546875" customWidth="1"/>
    <col min="6" max="6" width="14.7109375" customWidth="1"/>
    <col min="7" max="9" width="7.140625" customWidth="1"/>
    <col min="10" max="10" width="7.5703125" customWidth="1"/>
  </cols>
  <sheetData>
    <row r="1" spans="1:10" x14ac:dyDescent="0.25">
      <c r="A1" s="1" t="s">
        <v>4</v>
      </c>
      <c r="F1" s="1"/>
    </row>
    <row r="2" spans="1:10" ht="10.5" customHeight="1" x14ac:dyDescent="0.25"/>
    <row r="3" spans="1:10" s="3" customFormat="1" ht="18.75" customHeight="1" thickBot="1" x14ac:dyDescent="0.3">
      <c r="A3" s="2" t="s">
        <v>5</v>
      </c>
      <c r="F3" s="2" t="s">
        <v>3</v>
      </c>
    </row>
    <row r="4" spans="1:10" ht="15.75" thickBot="1" x14ac:dyDescent="0.3">
      <c r="A4" s="8" t="s">
        <v>2</v>
      </c>
      <c r="B4" s="9" t="s">
        <v>12</v>
      </c>
      <c r="C4" s="9" t="s">
        <v>13</v>
      </c>
      <c r="D4" s="10" t="s">
        <v>14</v>
      </c>
      <c r="F4" s="8" t="s">
        <v>2</v>
      </c>
      <c r="G4" s="9" t="s">
        <v>12</v>
      </c>
      <c r="H4" s="9" t="s">
        <v>13</v>
      </c>
      <c r="I4" s="10" t="s">
        <v>14</v>
      </c>
      <c r="J4" s="10" t="s">
        <v>15</v>
      </c>
    </row>
    <row r="5" spans="1:10" ht="25.5" customHeight="1" thickBot="1" x14ac:dyDescent="0.3">
      <c r="A5" s="5" t="s">
        <v>0</v>
      </c>
      <c r="B5" s="11">
        <v>9.7089595208134899E-2</v>
      </c>
      <c r="C5" s="11">
        <v>0.16749698324374601</v>
      </c>
      <c r="D5" s="12">
        <v>7.26150950426806E-2</v>
      </c>
      <c r="E5" s="4"/>
      <c r="F5" s="5" t="str">
        <f>A5</f>
        <v>Blank</v>
      </c>
      <c r="G5" s="11">
        <f>B5-B5</f>
        <v>0</v>
      </c>
      <c r="H5" s="11">
        <f>C5-C5</f>
        <v>0</v>
      </c>
      <c r="I5" s="12">
        <f>D5-D5</f>
        <v>0</v>
      </c>
      <c r="J5" s="17">
        <f>(G5+H5+I5)/3</f>
        <v>0</v>
      </c>
    </row>
    <row r="6" spans="1:10" ht="25.5" customHeight="1" x14ac:dyDescent="0.25">
      <c r="A6" s="6" t="s">
        <v>6</v>
      </c>
      <c r="B6" s="13">
        <v>2.40507068964249</v>
      </c>
      <c r="C6" s="13">
        <v>2.37655542046488</v>
      </c>
      <c r="D6" s="14">
        <v>2.43796847378999</v>
      </c>
      <c r="E6" s="4"/>
      <c r="F6" s="6" t="str">
        <f>A6</f>
        <v>SU #GDG2</v>
      </c>
      <c r="G6" s="13">
        <f>B6-B5</f>
        <v>2.3079810944343553</v>
      </c>
      <c r="H6" s="13">
        <f>C6-C5</f>
        <v>2.2090584372211342</v>
      </c>
      <c r="I6" s="14">
        <f>D6-D5</f>
        <v>2.3653533787473093</v>
      </c>
      <c r="J6" s="18">
        <f t="shared" ref="J6:J11" si="0">(G6+H6+I6)/3</f>
        <v>2.2941309701342667</v>
      </c>
    </row>
    <row r="7" spans="1:10" ht="25.5" customHeight="1" thickBot="1" x14ac:dyDescent="0.3">
      <c r="A7" s="7" t="s">
        <v>7</v>
      </c>
      <c r="B7" s="15">
        <v>1.9685604062781501</v>
      </c>
      <c r="C7" s="15">
        <v>1.7879086779311599</v>
      </c>
      <c r="D7" s="16">
        <v>2.6664914741322199</v>
      </c>
      <c r="E7" s="4"/>
      <c r="F7" s="7" t="str">
        <f>A7</f>
        <v>SU #GDG2 (filtered)</v>
      </c>
      <c r="G7" s="15">
        <f>B7-B5</f>
        <v>1.8714708110700151</v>
      </c>
      <c r="H7" s="15">
        <f>C7-C5</f>
        <v>1.6204116946874139</v>
      </c>
      <c r="I7" s="16">
        <f>D7-D5</f>
        <v>2.5938763790895392</v>
      </c>
      <c r="J7" s="19">
        <f t="shared" si="0"/>
        <v>2.0285862949489895</v>
      </c>
    </row>
    <row r="8" spans="1:10" ht="25.5" customHeight="1" x14ac:dyDescent="0.25">
      <c r="A8" s="6" t="s">
        <v>8</v>
      </c>
      <c r="B8" s="13">
        <v>0.104082799216984</v>
      </c>
      <c r="C8" s="13">
        <v>9.6426111544105506E-2</v>
      </c>
      <c r="D8" s="14">
        <v>7.6581888587503699E-2</v>
      </c>
      <c r="E8" s="4"/>
      <c r="F8" s="6" t="str">
        <f>A8</f>
        <v>Naïve #GDI1</v>
      </c>
      <c r="G8" s="13">
        <f>B8-B5</f>
        <v>6.9932040088491049E-3</v>
      </c>
      <c r="H8" s="13">
        <f>C8-C5</f>
        <v>-7.1070871699640506E-2</v>
      </c>
      <c r="I8" s="14">
        <f>D8-D5</f>
        <v>3.9667935448230995E-3</v>
      </c>
      <c r="J8" s="18">
        <f t="shared" si="0"/>
        <v>-2.0036958048656101E-2</v>
      </c>
    </row>
    <row r="9" spans="1:10" ht="25.5" customHeight="1" thickBot="1" x14ac:dyDescent="0.3">
      <c r="A9" s="7" t="s">
        <v>9</v>
      </c>
      <c r="B9" s="15">
        <v>7.3090221012028903E-2</v>
      </c>
      <c r="C9" s="15">
        <v>6.0426536621086602E-2</v>
      </c>
      <c r="D9" s="16">
        <v>5.6267199498761897E-2</v>
      </c>
      <c r="E9" s="4"/>
      <c r="F9" s="7" t="s">
        <v>1</v>
      </c>
      <c r="G9" s="15">
        <f>B9-B5</f>
        <v>-2.3999374196105996E-2</v>
      </c>
      <c r="H9" s="15">
        <f>C9-C5</f>
        <v>-0.10707044662265941</v>
      </c>
      <c r="I9" s="16">
        <f>D9-D5</f>
        <v>-1.6347895543918703E-2</v>
      </c>
      <c r="J9" s="19">
        <f t="shared" si="0"/>
        <v>-4.9139238787561358E-2</v>
      </c>
    </row>
    <row r="10" spans="1:10" ht="25.5" customHeight="1" x14ac:dyDescent="0.25">
      <c r="A10" s="6" t="s">
        <v>10</v>
      </c>
      <c r="B10" s="13">
        <v>2.2567228817839702</v>
      </c>
      <c r="C10" s="13">
        <v>2.6823426830333701</v>
      </c>
      <c r="D10" s="14">
        <v>2.6041258341794</v>
      </c>
      <c r="E10" s="4"/>
      <c r="F10" s="6" t="str">
        <f>A10</f>
        <v>SU/CD134 #GDJ1</v>
      </c>
      <c r="G10" s="13">
        <f>B10-B5</f>
        <v>2.1596332865758354</v>
      </c>
      <c r="H10" s="13">
        <f>C10-C5</f>
        <v>2.5148456997896242</v>
      </c>
      <c r="I10" s="14">
        <f>D10-D5</f>
        <v>2.5315107391367193</v>
      </c>
      <c r="J10" s="18">
        <f t="shared" si="0"/>
        <v>2.4019965751673928</v>
      </c>
    </row>
    <row r="11" spans="1:10" ht="25.5" customHeight="1" thickBot="1" x14ac:dyDescent="0.3">
      <c r="A11" s="7" t="s">
        <v>11</v>
      </c>
      <c r="B11" s="15">
        <v>2.0817300917666399</v>
      </c>
      <c r="C11" s="15">
        <v>2.7770658114475602</v>
      </c>
      <c r="D11" s="16">
        <v>2.5579025051779101</v>
      </c>
      <c r="E11" s="4"/>
      <c r="F11" s="7" t="str">
        <f>A11</f>
        <v>SU/CD134 #GDJ1 (filtered)</v>
      </c>
      <c r="G11" s="15">
        <f>B11-B5</f>
        <v>1.9846404965585049</v>
      </c>
      <c r="H11" s="15">
        <f>C11-C5</f>
        <v>2.6095688282038143</v>
      </c>
      <c r="I11" s="16">
        <f>D11-D5</f>
        <v>2.4852874101352294</v>
      </c>
      <c r="J11" s="19">
        <f t="shared" si="0"/>
        <v>2.3598322449658498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2016-06-16T21:02:44Z</cp:lastPrinted>
  <dcterms:created xsi:type="dcterms:W3CDTF">2016-05-31T21:00:52Z</dcterms:created>
  <dcterms:modified xsi:type="dcterms:W3CDTF">2016-06-16T21:13:36Z</dcterms:modified>
</cp:coreProperties>
</file>