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Immunodepletion tests\"/>
    </mc:Choice>
  </mc:AlternateContent>
  <bookViews>
    <workbookView xWindow="0" yWindow="0" windowWidth="18870" windowHeight="78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J12" i="1"/>
  <c r="J11" i="1"/>
  <c r="J10" i="1"/>
  <c r="J9" i="1"/>
  <c r="J8" i="1"/>
  <c r="J7" i="1"/>
  <c r="J6" i="1"/>
  <c r="I12" i="1"/>
  <c r="I11" i="1"/>
  <c r="I10" i="1"/>
  <c r="I9" i="1"/>
  <c r="I8" i="1"/>
  <c r="I7" i="1"/>
  <c r="I6" i="1"/>
  <c r="J5" i="1"/>
  <c r="I5" i="1"/>
  <c r="H12" i="1"/>
  <c r="H11" i="1"/>
  <c r="H10" i="1"/>
  <c r="H9" i="1"/>
  <c r="H8" i="1"/>
  <c r="H7" i="1"/>
  <c r="H6" i="1"/>
  <c r="H5" i="1"/>
  <c r="B14" i="1"/>
  <c r="K8" i="1" l="1"/>
  <c r="K10" i="1"/>
  <c r="K6" i="1"/>
  <c r="K11" i="1"/>
  <c r="L11" i="1" s="1"/>
  <c r="K7" i="1"/>
  <c r="L7" i="1" s="1"/>
  <c r="K9" i="1"/>
  <c r="L9" i="1" s="1"/>
  <c r="K5" i="1"/>
  <c r="L5" i="1" s="1"/>
</calcChain>
</file>

<file path=xl/sharedStrings.xml><?xml version="1.0" encoding="utf-8"?>
<sst xmlns="http://schemas.openxmlformats.org/spreadsheetml/2006/main" count="31" uniqueCount="19">
  <si>
    <t>CD134 #4476</t>
  </si>
  <si>
    <t>SAMPLE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</si>
  <si>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</si>
  <si>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</si>
  <si>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COL. 1</t>
  </si>
  <si>
    <t>COL. 2</t>
  </si>
  <si>
    <t>COL. 3</t>
  </si>
  <si>
    <t>AVG.</t>
  </si>
  <si>
    <t>293S  ELISA Plate Absorbances</t>
  </si>
  <si>
    <t>CD134 #4451</t>
  </si>
  <si>
    <t>CD134 #4467</t>
  </si>
  <si>
    <t>CD134 #4480</t>
  </si>
  <si>
    <t>Blanks</t>
  </si>
  <si>
    <t xml:space="preserve">Blank Avg: </t>
  </si>
  <si>
    <t>Difference</t>
  </si>
  <si>
    <r>
      <t xml:space="preserve">CD134 #4451 </t>
    </r>
    <r>
      <rPr>
        <sz val="7.5"/>
        <color theme="1"/>
        <rFont val="Consolas"/>
        <family val="3"/>
      </rPr>
      <t>(immunodepleted)</t>
    </r>
  </si>
  <si>
    <r>
      <t xml:space="preserve">CD134 #4467 </t>
    </r>
    <r>
      <rPr>
        <sz val="7.5"/>
        <color theme="1"/>
        <rFont val="Consolas"/>
        <family val="3"/>
      </rPr>
      <t>(immunodepleted)</t>
    </r>
  </si>
  <si>
    <r>
      <t xml:space="preserve">CD134 #4476 </t>
    </r>
    <r>
      <rPr>
        <sz val="7.5"/>
        <color theme="1"/>
        <rFont val="Consolas"/>
        <family val="3"/>
      </rPr>
      <t>(immunodepleted)</t>
    </r>
  </si>
  <si>
    <r>
      <t xml:space="preserve">CD134 #4480 </t>
    </r>
    <r>
      <rPr>
        <sz val="7.5"/>
        <color theme="1"/>
        <rFont val="Consolas"/>
        <family val="3"/>
      </rPr>
      <t>(immunodepleted)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</si>
</sst>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  <font>
      <sz val="7.5"/>
      <color theme="1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2" fillId="0" borderId="0" xfId="0" applyNumberFormat="1" applyFont="1" applyBorder="1"/>
    <xf numFmtId="164" fontId="2" fillId="0" borderId="10" xfId="0" applyNumberFormat="1" applyFont="1" applyBorder="1"/>
    <xf numFmtId="164" fontId="2" fillId="0" borderId="11" xfId="0" applyNumberFormat="1" applyFont="1" applyBorder="1"/>
    <xf numFmtId="0" fontId="5" fillId="3" borderId="12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0" borderId="16" xfId="0" applyNumberFormat="1" applyFont="1" applyBorder="1"/>
    <xf numFmtId="0" fontId="4" fillId="2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2" fillId="2" borderId="14" xfId="0" applyNumberFormat="1" applyFont="1" applyFill="1" applyBorder="1"/>
    <xf numFmtId="164" fontId="2" fillId="2" borderId="17" xfId="0" applyNumberFormat="1" applyFont="1" applyFill="1" applyBorder="1"/>
    <xf numFmtId="164" fontId="0" fillId="0" borderId="13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64" fontId="2" fillId="4" borderId="16" xfId="0" applyNumberFormat="1" applyFont="1" applyFill="1" applyBorder="1"/>
    <xf numFmtId="164" fontId="2" fillId="4" borderId="2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F16" sqref="F16"/>
    </sheetView>
  </sheetViews>
  <sheetFormatPr defaultRowHeight="15" x14ac:dyDescent="0.25"/>
  <cols>
    <col min="1" max="1" width="12.5703125" customWidth="1"/>
    <col min="2" max="5" width="6.5703125" customWidth="1"/>
    <col min="6" max="6" width="3.85546875" customWidth="1"/>
    <col min="7" max="7" width="12.5703125" customWidth="1"/>
    <col min="8" max="11" width="6.42578125" customWidth="1"/>
    <col min="12" max="12" width="8.85546875" customWidth="1"/>
  </cols>
  <sheetData>
    <row r="1" spans="1:12" x14ac:dyDescent="0.25">
      <c r="A1" s="1" t="s">
        <v>3</v>
      </c>
      <c r="G1" s="1"/>
    </row>
    <row r="2" spans="1:12" ht="10.5" customHeight="1" x14ac:dyDescent="0.25"/>
    <row r="3" spans="1:12" s="3" customFormat="1" ht="18.75" customHeight="1" thickBot="1" x14ac:dyDescent="0.3">
      <c r="A3" s="2" t="s">
        <v>8</v>
      </c>
      <c r="G3" s="2" t="s">
        <v>2</v>
      </c>
    </row>
    <row r="4" spans="1:12" ht="15.75" thickBot="1" x14ac:dyDescent="0.3">
      <c r="A4" s="6" t="s">
        <v>1</v>
      </c>
      <c r="B4" s="7" t="s">
        <v>4</v>
      </c>
      <c r="C4" s="7" t="s">
        <v>5</v>
      </c>
      <c r="D4" s="8" t="s">
        <v>6</v>
      </c>
      <c r="E4" s="17" t="s">
        <v>12</v>
      </c>
      <c r="G4" s="6" t="s">
        <v>1</v>
      </c>
      <c r="H4" s="7" t="s">
        <v>4</v>
      </c>
      <c r="I4" s="7" t="s">
        <v>5</v>
      </c>
      <c r="J4" s="8" t="s">
        <v>6</v>
      </c>
      <c r="K4" s="17" t="s">
        <v>7</v>
      </c>
      <c r="L4" s="16" t="s">
        <v>14</v>
      </c>
    </row>
    <row r="5" spans="1:12" ht="25.5" customHeight="1" x14ac:dyDescent="0.25">
      <c r="A5" s="5" t="s">
        <v>9</v>
      </c>
      <c r="B5" s="9">
        <v>1.0181660111680899</v>
      </c>
      <c r="C5" s="9">
        <v>1.03650035431354</v>
      </c>
      <c r="D5" s="14">
        <v>1.00366680735019</v>
      </c>
      <c r="E5" s="18">
        <v>5.6446865707356297E-2</v>
      </c>
      <c r="F5" s="4"/>
      <c r="G5" s="5" t="s">
        <v>9</v>
      </c>
      <c r="H5" s="9">
        <f>B5-B14</f>
        <v>0.96599728870646728</v>
      </c>
      <c r="I5" s="9">
        <f>C5-B14</f>
        <v>0.98433163185191741</v>
      </c>
      <c r="J5" s="14">
        <f>D5-B14</f>
        <v>0.95149808488856735</v>
      </c>
      <c r="K5" s="24">
        <f>(H5+I5+J5)/3</f>
        <v>0.96727566848231739</v>
      </c>
      <c r="L5" s="26">
        <f>K5-K6</f>
        <v>0.23755725459233368</v>
      </c>
    </row>
    <row r="6" spans="1:12" ht="25.5" customHeight="1" thickBot="1" x14ac:dyDescent="0.3">
      <c r="A6" s="22" t="s">
        <v>15</v>
      </c>
      <c r="B6" s="11">
        <v>0.78450371985543899</v>
      </c>
      <c r="C6" s="11">
        <v>0.78748699084296103</v>
      </c>
      <c r="D6" s="15">
        <v>0.773670698356419</v>
      </c>
      <c r="E6" s="19">
        <v>5.0654968627248498E-2</v>
      </c>
      <c r="F6" s="4"/>
      <c r="G6" s="22" t="s">
        <v>15</v>
      </c>
      <c r="H6" s="11">
        <f>B6-B14</f>
        <v>0.73233499739381636</v>
      </c>
      <c r="I6" s="11">
        <f>C6-B14</f>
        <v>0.7353182683813384</v>
      </c>
      <c r="J6" s="15">
        <f>D6-B14</f>
        <v>0.72150197589479637</v>
      </c>
      <c r="K6" s="31">
        <f t="shared" ref="K6:K12" si="0">(H6+I6+J6)/3</f>
        <v>0.72971841388998371</v>
      </c>
      <c r="L6" s="29"/>
    </row>
    <row r="7" spans="1:12" ht="25.5" customHeight="1" x14ac:dyDescent="0.25">
      <c r="A7" s="5" t="s">
        <v>10</v>
      </c>
      <c r="B7" s="9">
        <v>1.0012924922058899</v>
      </c>
      <c r="C7" s="9">
        <v>1.0638793575283501</v>
      </c>
      <c r="D7" s="14">
        <v>1.1814928401417499</v>
      </c>
      <c r="E7" s="19">
        <v>5.1014416881516603E-2</v>
      </c>
      <c r="F7" s="4"/>
      <c r="G7" s="5" t="s">
        <v>10</v>
      </c>
      <c r="H7" s="9">
        <f>B7-B14</f>
        <v>0.94912376974426726</v>
      </c>
      <c r="I7" s="9">
        <f>C7-B14</f>
        <v>1.0117106350667273</v>
      </c>
      <c r="J7" s="14">
        <f>D7-B14</f>
        <v>1.1293241176801272</v>
      </c>
      <c r="K7" s="25">
        <f t="shared" si="0"/>
        <v>1.030052840830374</v>
      </c>
      <c r="L7" s="28">
        <f t="shared" ref="L7" si="1">K7-K8</f>
        <v>0.5342011194287446</v>
      </c>
    </row>
    <row r="8" spans="1:12" ht="25.5" customHeight="1" thickBot="1" x14ac:dyDescent="0.3">
      <c r="A8" s="22" t="s">
        <v>16</v>
      </c>
      <c r="B8" s="11">
        <v>0.50984316911462502</v>
      </c>
      <c r="C8" s="11">
        <v>0.53908562493359502</v>
      </c>
      <c r="D8" s="15">
        <v>0.59513253754153606</v>
      </c>
      <c r="E8" s="20">
        <v>5.0558638630369301E-2</v>
      </c>
      <c r="F8" s="4"/>
      <c r="G8" s="22" t="s">
        <v>16</v>
      </c>
      <c r="H8" s="11">
        <f>B8-B14</f>
        <v>0.45767444665300233</v>
      </c>
      <c r="I8" s="11">
        <f>C8-B14</f>
        <v>0.48691690247197233</v>
      </c>
      <c r="J8" s="15">
        <f>D8-B14</f>
        <v>0.54296381507991343</v>
      </c>
      <c r="K8" s="31">
        <f t="shared" si="0"/>
        <v>0.49585172140162936</v>
      </c>
      <c r="L8" s="27"/>
    </row>
    <row r="9" spans="1:12" ht="25.5" customHeight="1" x14ac:dyDescent="0.25">
      <c r="A9" s="5" t="s">
        <v>0</v>
      </c>
      <c r="B9" s="9">
        <v>0.8923105246245</v>
      </c>
      <c r="C9" s="9">
        <v>1.2015893028456599</v>
      </c>
      <c r="D9" s="10">
        <v>1.1414122507218001</v>
      </c>
      <c r="E9" s="13"/>
      <c r="F9" s="4"/>
      <c r="G9" s="5" t="s">
        <v>0</v>
      </c>
      <c r="H9" s="9">
        <f>B9-B14</f>
        <v>0.84014180216287737</v>
      </c>
      <c r="I9" s="9">
        <f>C9-B14</f>
        <v>1.1494205803840372</v>
      </c>
      <c r="J9" s="10">
        <f>D9-B14</f>
        <v>1.0892435282601773</v>
      </c>
      <c r="K9" s="24">
        <f t="shared" si="0"/>
        <v>1.0262686369356973</v>
      </c>
      <c r="L9" s="26">
        <f t="shared" ref="L9" si="2">K9-K10</f>
        <v>0.61383875363356188</v>
      </c>
    </row>
    <row r="10" spans="1:12" ht="25.5" customHeight="1" thickBot="1" x14ac:dyDescent="0.3">
      <c r="A10" s="22" t="s">
        <v>17</v>
      </c>
      <c r="B10" s="11">
        <v>0.447791021226838</v>
      </c>
      <c r="C10" s="11">
        <v>0.41810801378086698</v>
      </c>
      <c r="D10" s="12">
        <v>0.52789678228356895</v>
      </c>
      <c r="E10" s="13"/>
      <c r="F10" s="4"/>
      <c r="G10" s="22" t="s">
        <v>17</v>
      </c>
      <c r="H10" s="11">
        <f>B10-B14</f>
        <v>0.39562229876521532</v>
      </c>
      <c r="I10" s="11">
        <f>C10-B14</f>
        <v>0.3659392913192443</v>
      </c>
      <c r="J10" s="12">
        <f>D10-B14</f>
        <v>0.47572805982194627</v>
      </c>
      <c r="K10" s="32">
        <f t="shared" si="0"/>
        <v>0.41242988330213531</v>
      </c>
      <c r="L10" s="29"/>
    </row>
    <row r="11" spans="1:12" ht="25.5" customHeight="1" x14ac:dyDescent="0.25">
      <c r="A11" s="5" t="s">
        <v>11</v>
      </c>
      <c r="B11" s="9">
        <v>0.98892489423360697</v>
      </c>
      <c r="C11" s="9">
        <v>0.96336755979735</v>
      </c>
      <c r="D11" s="10">
        <v>1.2693439106810001</v>
      </c>
      <c r="E11" s="13"/>
      <c r="F11" s="4"/>
      <c r="G11" s="5" t="s">
        <v>11</v>
      </c>
      <c r="H11" s="9">
        <f>B11-B14</f>
        <v>0.93675617177198434</v>
      </c>
      <c r="I11" s="9">
        <f>C11-B14</f>
        <v>0.91119883733572737</v>
      </c>
      <c r="J11" s="10">
        <f>D11-B14</f>
        <v>1.2171751882193773</v>
      </c>
      <c r="K11" s="24">
        <f t="shared" si="0"/>
        <v>1.0217100657756963</v>
      </c>
      <c r="L11" s="26">
        <f t="shared" ref="L11" si="3">K11-K12</f>
        <v>6.4876422727467964E-2</v>
      </c>
    </row>
    <row r="12" spans="1:12" ht="25.5" customHeight="1" thickBot="1" x14ac:dyDescent="0.3">
      <c r="A12" s="22" t="s">
        <v>18</v>
      </c>
      <c r="B12" s="11">
        <v>1.0627867801624</v>
      </c>
      <c r="C12" s="11">
        <v>0.916840649939763</v>
      </c>
      <c r="D12" s="12">
        <v>1.04737966642739</v>
      </c>
      <c r="E12" s="13"/>
      <c r="G12" s="22" t="s">
        <v>18</v>
      </c>
      <c r="H12" s="11">
        <f>B12-B14</f>
        <v>1.0106180577007773</v>
      </c>
      <c r="I12" s="11">
        <f>C12-B14</f>
        <v>0.86467192747814037</v>
      </c>
      <c r="J12" s="12">
        <f>D12-B14</f>
        <v>0.99521094396576737</v>
      </c>
      <c r="K12" s="32">
        <f t="shared" si="0"/>
        <v>0.95683364304822838</v>
      </c>
      <c r="L12" s="29"/>
    </row>
    <row r="14" spans="1:12" x14ac:dyDescent="0.25">
      <c r="A14" s="21" t="s">
        <v>13</v>
      </c>
      <c r="B14" s="23">
        <f>(E5+E6+E7+E8)/4</f>
        <v>5.2168722461622671E-2</v>
      </c>
      <c r="G14" s="30"/>
      <c r="H14" s="23"/>
    </row>
  </sheetData>
  <mergeCells count="4">
    <mergeCell ref="L5:L6"/>
    <mergeCell ref="L7:L8"/>
    <mergeCell ref="L9:L10"/>
    <mergeCell ref="L11:L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2016-07-07T22:25:16Z</cp:lastPrinted>
  <dcterms:created xsi:type="dcterms:W3CDTF">2016-05-31T21:00:52Z</dcterms:created>
  <dcterms:modified xsi:type="dcterms:W3CDTF">2016-07-07T22:40:42Z</dcterms:modified>
</cp:coreProperties>
</file>