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5" i="1"/>
  <c r="F6" i="1" l="1"/>
  <c r="F7" i="1"/>
  <c r="F8" i="1"/>
  <c r="F9" i="1"/>
  <c r="F10" i="1"/>
  <c r="F11" i="1"/>
  <c r="F5" i="1"/>
  <c r="G5" i="1" l="1"/>
  <c r="H5" i="1"/>
  <c r="I5" i="1"/>
  <c r="G6" i="1"/>
  <c r="H6" i="1"/>
  <c r="I6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</calcChain>
</file>

<file path=xl/sharedStrings.xml><?xml version="1.0" encoding="utf-8"?>
<sst xmlns="http://schemas.openxmlformats.org/spreadsheetml/2006/main" count="19" uniqueCount="15">
  <si>
    <t>Blank</t>
  </si>
  <si>
    <t>Naïve #4462</t>
  </si>
  <si>
    <t>CD134 #4476</t>
  </si>
  <si>
    <t>SU/CD134 #4472</t>
  </si>
  <si>
    <t>SU/CD134 #4466</t>
  </si>
  <si>
    <t>SAMPLE</t>
  </si>
  <si>
    <t>COLUMN 1</t>
  </si>
  <si>
    <t>COLUMN 2</t>
  </si>
  <si>
    <t>COLUMN 3</t>
  </si>
  <si>
    <t>Absorbances Corrected for Blank/Background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</si>
  <si>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</si>
  <si>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CD134-Fc ELISA Plate Absorbances</t>
  </si>
  <si>
    <t>Naïve #4456</t>
  </si>
  <si>
    <t>CD134 #4467</t>
  </si>
  <si>
    <t>AVG.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</si>
</sst>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0" borderId="7" xfId="0" applyNumberFormat="1" applyFont="1" applyBorder="1"/>
    <xf numFmtId="0" fontId="2" fillId="0" borderId="0" xfId="0" applyFont="1"/>
    <xf numFmtId="164" fontId="2" fillId="0" borderId="8" xfId="0" applyNumberFormat="1" applyFont="1" applyBorder="1"/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11" xfId="0" applyNumberFormat="1" applyFont="1" applyBorder="1"/>
    <xf numFmtId="164" fontId="2" fillId="0" borderId="12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64" fontId="0" fillId="0" borderId="0" xfId="0" applyNumberFormat="1"/>
    <xf numFmtId="164" fontId="2" fillId="2" borderId="8" xfId="0" applyNumberFormat="1" applyFont="1" applyFill="1" applyBorder="1"/>
    <xf numFmtId="164" fontId="2" fillId="2" borderId="3" xfId="0" applyNumberFormat="1" applyFont="1" applyFill="1" applyBorder="1"/>
    <xf numFmtId="164" fontId="2" fillId="2" borderId="1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K4" sqref="K4"/>
    </sheetView>
  </sheetViews>
  <sheetFormatPr defaultRowHeight="15" x14ac:dyDescent="0.25"/>
  <cols>
    <col min="1" max="1" width="9.28515625" customWidth="1"/>
    <col min="2" max="4" width="9.42578125" customWidth="1"/>
    <col min="5" max="5" width="5" customWidth="1"/>
    <col min="6" max="9" width="9.42578125" customWidth="1"/>
  </cols>
  <sheetData>
    <row r="1" spans="1:10" x14ac:dyDescent="0.25">
      <c r="A1" s="1" t="s">
        <v>10</v>
      </c>
    </row>
    <row r="2" spans="1:10" ht="10.5" customHeight="1" x14ac:dyDescent="0.25"/>
    <row r="3" spans="1:10" s="3" customFormat="1" ht="18.75" customHeight="1" thickBot="1" x14ac:dyDescent="0.3">
      <c r="A3" s="2" t="s">
        <v>11</v>
      </c>
      <c r="F3" s="2" t="s">
        <v>9</v>
      </c>
    </row>
    <row r="4" spans="1:10" ht="15.75" thickBot="1" x14ac:dyDescent="0.3">
      <c r="A4" s="9" t="s">
        <v>5</v>
      </c>
      <c r="B4" s="4" t="s">
        <v>6</v>
      </c>
      <c r="C4" s="4" t="s">
        <v>7</v>
      </c>
      <c r="D4" s="5" t="s">
        <v>8</v>
      </c>
      <c r="F4" s="6" t="s">
        <v>5</v>
      </c>
      <c r="G4" s="7" t="s">
        <v>6</v>
      </c>
      <c r="H4" s="7" t="s">
        <v>7</v>
      </c>
      <c r="I4" s="8" t="s">
        <v>8</v>
      </c>
      <c r="J4" s="8" t="s">
        <v>14</v>
      </c>
    </row>
    <row r="5" spans="1:10" ht="25.5" customHeight="1" thickBot="1" x14ac:dyDescent="0.3">
      <c r="A5" s="10" t="s">
        <v>0</v>
      </c>
      <c r="B5" s="11">
        <v>5.5863810869374697E-2</v>
      </c>
      <c r="C5" s="11">
        <v>4.8651799869920798E-2</v>
      </c>
      <c r="D5" s="13">
        <v>4.4757901759220502E-2</v>
      </c>
      <c r="E5" s="12"/>
      <c r="F5" s="10" t="str">
        <f>A5</f>
        <v>Blank</v>
      </c>
      <c r="G5" s="11">
        <f>B5-B5</f>
        <v>0</v>
      </c>
      <c r="H5" s="11">
        <f>C5-C5</f>
        <v>0</v>
      </c>
      <c r="I5" s="13">
        <f>D5-D5</f>
        <v>0</v>
      </c>
      <c r="J5" s="21">
        <f>(G5+H5+I5)/3</f>
        <v>0</v>
      </c>
    </row>
    <row r="6" spans="1:10" ht="25.5" customHeight="1" x14ac:dyDescent="0.25">
      <c r="A6" s="18" t="s">
        <v>12</v>
      </c>
      <c r="B6" s="14">
        <v>7.1632695532041102E-2</v>
      </c>
      <c r="C6" s="14">
        <v>6.5230184861580207E-2</v>
      </c>
      <c r="D6" s="15">
        <v>6.5339453384706703E-2</v>
      </c>
      <c r="E6" s="12"/>
      <c r="F6" s="18" t="str">
        <f t="shared" ref="F6:F11" si="0">A6</f>
        <v>Naïve #4456</v>
      </c>
      <c r="G6" s="14">
        <f>B6-B5</f>
        <v>1.5768884662666405E-2</v>
      </c>
      <c r="H6" s="14">
        <f>C6-C5</f>
        <v>1.6578384991659409E-2</v>
      </c>
      <c r="I6" s="15">
        <f>D6-D5</f>
        <v>2.0581551625486201E-2</v>
      </c>
      <c r="J6" s="22">
        <f t="shared" ref="J6:J11" si="1">(G6+H6+I6)/3</f>
        <v>1.7642940426604005E-2</v>
      </c>
    </row>
    <row r="7" spans="1:10" ht="25.5" customHeight="1" thickBot="1" x14ac:dyDescent="0.3">
      <c r="A7" s="19" t="s">
        <v>1</v>
      </c>
      <c r="B7" s="16">
        <v>9.7002073268028802E-2</v>
      </c>
      <c r="C7" s="16">
        <v>8.3502477353921106E-2</v>
      </c>
      <c r="D7" s="17">
        <v>8.9307858786005598E-2</v>
      </c>
      <c r="E7" s="12"/>
      <c r="F7" s="19" t="str">
        <f t="shared" si="0"/>
        <v>Naïve #4462</v>
      </c>
      <c r="G7" s="16">
        <f>B7-B5</f>
        <v>4.1138262398654105E-2</v>
      </c>
      <c r="H7" s="16">
        <f>C7-C5</f>
        <v>3.4850677484000309E-2</v>
      </c>
      <c r="I7" s="17">
        <f>D7-D5</f>
        <v>4.4549957026785096E-2</v>
      </c>
      <c r="J7" s="23">
        <f t="shared" si="1"/>
        <v>4.0179632303146501E-2</v>
      </c>
    </row>
    <row r="8" spans="1:10" ht="25.5" customHeight="1" x14ac:dyDescent="0.25">
      <c r="A8" s="18" t="s">
        <v>13</v>
      </c>
      <c r="B8" s="14">
        <v>0.122049142521473</v>
      </c>
      <c r="C8" s="14">
        <v>8.3258583311533907E-2</v>
      </c>
      <c r="D8" s="15">
        <v>0.110837482760464</v>
      </c>
      <c r="E8" s="12"/>
      <c r="F8" s="18" t="str">
        <f t="shared" si="0"/>
        <v>CD134 #4467</v>
      </c>
      <c r="G8" s="14">
        <f>B8-B5</f>
        <v>6.6185331652098306E-2</v>
      </c>
      <c r="H8" s="14">
        <f>C8-C5</f>
        <v>3.4606783441613109E-2</v>
      </c>
      <c r="I8" s="15">
        <f>D8-D5</f>
        <v>6.6079581001243504E-2</v>
      </c>
      <c r="J8" s="22">
        <f t="shared" si="1"/>
        <v>5.5623898698318304E-2</v>
      </c>
    </row>
    <row r="9" spans="1:10" ht="25.5" customHeight="1" thickBot="1" x14ac:dyDescent="0.3">
      <c r="A9" s="19" t="s">
        <v>2</v>
      </c>
      <c r="B9" s="16">
        <v>0.20291161017136</v>
      </c>
      <c r="C9" s="16">
        <v>0.22303463302218299</v>
      </c>
      <c r="D9" s="17">
        <v>0.18369059086959999</v>
      </c>
      <c r="E9" s="12"/>
      <c r="F9" s="19" t="str">
        <f t="shared" si="0"/>
        <v>CD134 #4476</v>
      </c>
      <c r="G9" s="16">
        <f>B9-B5</f>
        <v>0.1470477993019853</v>
      </c>
      <c r="H9" s="16">
        <f>C9-C5</f>
        <v>0.17438283315226219</v>
      </c>
      <c r="I9" s="17">
        <f>D9-D5</f>
        <v>0.13893268911037948</v>
      </c>
      <c r="J9" s="23">
        <f t="shared" si="1"/>
        <v>0.15345444052154233</v>
      </c>
    </row>
    <row r="10" spans="1:10" ht="25.5" customHeight="1" x14ac:dyDescent="0.25">
      <c r="A10" s="18" t="s">
        <v>4</v>
      </c>
      <c r="B10" s="14">
        <v>7.6501860712230793E-2</v>
      </c>
      <c r="C10" s="14">
        <v>0.224178928354311</v>
      </c>
      <c r="D10" s="15">
        <v>8.33137736759125E-2</v>
      </c>
      <c r="E10" s="12"/>
      <c r="F10" s="18" t="str">
        <f t="shared" si="0"/>
        <v>SU/CD134 #4466</v>
      </c>
      <c r="G10" s="14">
        <f>B10-B5</f>
        <v>2.0638049842856096E-2</v>
      </c>
      <c r="H10" s="14">
        <f>C10-C5</f>
        <v>0.1755271284843902</v>
      </c>
      <c r="I10" s="15">
        <f>D10-D5</f>
        <v>3.8555871916691999E-2</v>
      </c>
      <c r="J10" s="22">
        <f t="shared" si="1"/>
        <v>7.8240350081312762E-2</v>
      </c>
    </row>
    <row r="11" spans="1:10" ht="25.5" customHeight="1" thickBot="1" x14ac:dyDescent="0.3">
      <c r="A11" s="19" t="s">
        <v>3</v>
      </c>
      <c r="B11" s="16">
        <v>8.4982828165749993E-2</v>
      </c>
      <c r="C11" s="16">
        <v>0.15138403971747999</v>
      </c>
      <c r="D11" s="17">
        <v>9.6308735984009894E-2</v>
      </c>
      <c r="E11" s="12"/>
      <c r="F11" s="19" t="str">
        <f t="shared" si="0"/>
        <v>SU/CD134 #4472</v>
      </c>
      <c r="G11" s="16">
        <f>B11-B5</f>
        <v>2.9119017296375296E-2</v>
      </c>
      <c r="H11" s="16">
        <f>C11-C5</f>
        <v>0.10273223984755919</v>
      </c>
      <c r="I11" s="17">
        <f>D11-D5</f>
        <v>5.1550834224789392E-2</v>
      </c>
      <c r="J11" s="23">
        <f t="shared" si="1"/>
        <v>6.1134030456241294E-2</v>
      </c>
    </row>
    <row r="15" spans="1:10" x14ac:dyDescent="0.25">
      <c r="C15" s="2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2016-06-08T19:56:59Z</cp:lastPrinted>
  <dcterms:created xsi:type="dcterms:W3CDTF">2016-05-31T21:00:52Z</dcterms:created>
  <dcterms:modified xsi:type="dcterms:W3CDTF">2016-06-20T16:09:40Z</dcterms:modified>
</cp:coreProperties>
</file>