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Immunodepletion tests\"/>
    </mc:Choice>
  </mc:AlternateContent>
  <bookViews>
    <workbookView xWindow="0" yWindow="0" windowWidth="18870" windowHeight="78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8" i="1"/>
  <c r="F7" i="1"/>
  <c r="F6" i="1"/>
  <c r="F5" i="1"/>
  <c r="G5" i="1" l="1"/>
  <c r="H5" i="1"/>
  <c r="I5" i="1"/>
  <c r="G6" i="1"/>
  <c r="H6" i="1"/>
  <c r="I6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  <c r="J8" i="1" l="1"/>
  <c r="J9" i="1"/>
  <c r="J5" i="1"/>
  <c r="J10" i="1"/>
  <c r="J6" i="1"/>
  <c r="J11" i="1"/>
  <c r="J7" i="1"/>
</calcChain>
</file>

<file path=xl/sharedStrings.xml><?xml version="1.0" encoding="utf-8"?>
<sst xmlns="http://schemas.openxmlformats.org/spreadsheetml/2006/main" count="20" uniqueCount="16">
  <si>
    <t>Blank</t>
  </si>
  <si>
    <t>SAMPLE</t>
  </si>
  <si>
    <t>Absorbances Corrected for Blank/Background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</si>
  <si>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</si>
  <si>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COL. 1</t>
  </si>
  <si>
    <t>COL. 2</t>
  </si>
  <si>
    <t>COL. 3</t>
  </si>
  <si>
    <t>AVG.</t>
  </si>
  <si>
    <t>CD134-Fc ELISA Plate Absorbances</t>
  </si>
  <si>
    <t>CD134 #4451</t>
  </si>
  <si>
    <t>CD134 #4451 (filtered)</t>
  </si>
  <si>
    <t>Naïve #4462</t>
  </si>
  <si>
    <t>Naïve #4462 (filtered)</t>
  </si>
  <si>
    <t>SU/CD134 #4472</t>
  </si>
  <si>
    <t>SU/CD134 #4472 (filtered)</t>
  </si>
  <si>
    <t>Naive #4462 (filtered)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</si>
</sst>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sz val="8.75"/>
      <color theme="1"/>
      <name val="Consolas"/>
      <family val="3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2" borderId="6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164" fontId="2" fillId="0" borderId="7" xfId="0" applyNumberFormat="1" applyFont="1" applyBorder="1"/>
    <xf numFmtId="164" fontId="2" fillId="0" borderId="8" xfId="0" applyNumberFormat="1" applyFont="1" applyBorder="1"/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11" xfId="0" applyNumberFormat="1" applyFont="1" applyBorder="1"/>
    <xf numFmtId="164" fontId="2" fillId="0" borderId="12" xfId="0" applyNumberFormat="1" applyFont="1" applyBorder="1"/>
    <xf numFmtId="164" fontId="2" fillId="2" borderId="8" xfId="0" applyNumberFormat="1" applyFont="1" applyFill="1" applyBorder="1"/>
    <xf numFmtId="164" fontId="2" fillId="2" borderId="3" xfId="0" applyNumberFormat="1" applyFont="1" applyFill="1" applyBorder="1"/>
    <xf numFmtId="164" fontId="2" fillId="2" borderId="1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topLeftCell="A3" workbookViewId="0">
      <selection activeCell="F16" sqref="F16"/>
    </sheetView>
  </sheetViews>
  <sheetFormatPr defaultRowHeight="15" x14ac:dyDescent="0.25"/>
  <cols>
    <col min="1" max="1" width="14.7109375" customWidth="1"/>
    <col min="2" max="4" width="7.140625" customWidth="1"/>
    <col min="5" max="5" width="3.85546875" customWidth="1"/>
    <col min="6" max="6" width="14.7109375" customWidth="1"/>
    <col min="7" max="9" width="7.140625" customWidth="1"/>
    <col min="10" max="10" width="7.5703125" customWidth="1"/>
  </cols>
  <sheetData>
    <row r="1" spans="1:10" x14ac:dyDescent="0.25">
      <c r="A1" s="1" t="s">
        <v>3</v>
      </c>
      <c r="F1" s="1"/>
    </row>
    <row r="2" spans="1:10" ht="10.5" customHeight="1" x14ac:dyDescent="0.25"/>
    <row r="3" spans="1:10" s="3" customFormat="1" ht="18.75" customHeight="1" thickBot="1" x14ac:dyDescent="0.3">
      <c r="A3" s="2" t="s">
        <v>8</v>
      </c>
      <c r="F3" s="2" t="s">
        <v>2</v>
      </c>
    </row>
    <row r="4" spans="1:10" ht="15.75" thickBot="1" x14ac:dyDescent="0.3">
      <c r="A4" s="8" t="s">
        <v>1</v>
      </c>
      <c r="B4" s="9" t="s">
        <v>4</v>
      </c>
      <c r="C4" s="9" t="s">
        <v>5</v>
      </c>
      <c r="D4" s="10" t="s">
        <v>6</v>
      </c>
      <c r="F4" s="8" t="s">
        <v>1</v>
      </c>
      <c r="G4" s="9" t="s">
        <v>4</v>
      </c>
      <c r="H4" s="9" t="s">
        <v>5</v>
      </c>
      <c r="I4" s="10" t="s">
        <v>6</v>
      </c>
      <c r="J4" s="10" t="s">
        <v>7</v>
      </c>
    </row>
    <row r="5" spans="1:10" ht="25.5" customHeight="1" thickBot="1" x14ac:dyDescent="0.3">
      <c r="A5" s="5" t="s">
        <v>0</v>
      </c>
      <c r="B5" s="11">
        <v>5.1358312872795402E-2</v>
      </c>
      <c r="C5" s="11">
        <v>5.0243272508210798E-2</v>
      </c>
      <c r="D5" s="12">
        <v>5.2253345264738897E-2</v>
      </c>
      <c r="E5" s="4"/>
      <c r="F5" s="5" t="str">
        <f>A5</f>
        <v>Blank</v>
      </c>
      <c r="G5" s="11">
        <f>B5-B5</f>
        <v>0</v>
      </c>
      <c r="H5" s="11">
        <f>C5-C5</f>
        <v>0</v>
      </c>
      <c r="I5" s="12">
        <f>D5-D5</f>
        <v>0</v>
      </c>
      <c r="J5" s="17">
        <f>(G5+H5+I5)/3</f>
        <v>0</v>
      </c>
    </row>
    <row r="6" spans="1:10" ht="25.5" customHeight="1" x14ac:dyDescent="0.25">
      <c r="A6" s="6" t="s">
        <v>9</v>
      </c>
      <c r="B6" s="13">
        <v>2.2086229689426702</v>
      </c>
      <c r="C6" s="13">
        <v>2.4289788750663002</v>
      </c>
      <c r="D6" s="14">
        <v>2.54044918800634</v>
      </c>
      <c r="E6" s="4"/>
      <c r="F6" s="6" t="str">
        <f>A6</f>
        <v>CD134 #4451</v>
      </c>
      <c r="G6" s="13">
        <f>B6-B5</f>
        <v>2.1572646560698749</v>
      </c>
      <c r="H6" s="13">
        <f>C6-C5</f>
        <v>2.3787356025580895</v>
      </c>
      <c r="I6" s="14">
        <f>D6-D5</f>
        <v>2.4881958427416011</v>
      </c>
      <c r="J6" s="18">
        <f t="shared" ref="J6:J11" si="0">(G6+H6+I6)/3</f>
        <v>2.341398700456522</v>
      </c>
    </row>
    <row r="7" spans="1:10" ht="25.5" customHeight="1" thickBot="1" x14ac:dyDescent="0.3">
      <c r="A7" s="7" t="s">
        <v>10</v>
      </c>
      <c r="B7" s="15">
        <v>0.15263830625282199</v>
      </c>
      <c r="C7" s="15">
        <v>0.22609304527707499</v>
      </c>
      <c r="D7" s="16">
        <v>0.243024484650714</v>
      </c>
      <c r="E7" s="4"/>
      <c r="F7" s="7" t="str">
        <f>A7</f>
        <v>CD134 #4451 (filtered)</v>
      </c>
      <c r="G7" s="15">
        <f>B7-B5</f>
        <v>0.10127999338002658</v>
      </c>
      <c r="H7" s="15">
        <f>C7-C5</f>
        <v>0.17584977276886421</v>
      </c>
      <c r="I7" s="16">
        <f>D7-D5</f>
        <v>0.19077113938597509</v>
      </c>
      <c r="J7" s="19">
        <f t="shared" si="0"/>
        <v>0.15596696851162195</v>
      </c>
    </row>
    <row r="8" spans="1:10" ht="25.5" customHeight="1" x14ac:dyDescent="0.25">
      <c r="A8" s="6" t="s">
        <v>11</v>
      </c>
      <c r="B8" s="13">
        <v>0.34955487751041397</v>
      </c>
      <c r="C8" s="13">
        <v>0.255918021512481</v>
      </c>
      <c r="D8" s="14">
        <v>0.28662306319807501</v>
      </c>
      <c r="E8" s="4"/>
      <c r="F8" s="6" t="str">
        <f>A8</f>
        <v>Naïve #4462</v>
      </c>
      <c r="G8" s="13">
        <f>B8-B5</f>
        <v>0.29819656463761857</v>
      </c>
      <c r="H8" s="13">
        <f>C8-C5</f>
        <v>0.20567474900427019</v>
      </c>
      <c r="I8" s="14">
        <f>D8-D5</f>
        <v>0.23436971793333611</v>
      </c>
      <c r="J8" s="18">
        <f t="shared" si="0"/>
        <v>0.24608034385840827</v>
      </c>
    </row>
    <row r="9" spans="1:10" ht="25.5" customHeight="1" thickBot="1" x14ac:dyDescent="0.3">
      <c r="A9" s="7" t="s">
        <v>12</v>
      </c>
      <c r="B9" s="15">
        <v>0.29679300705867201</v>
      </c>
      <c r="C9" s="15">
        <v>0.294002278595069</v>
      </c>
      <c r="D9" s="16">
        <v>0.355026426334828</v>
      </c>
      <c r="E9" s="4"/>
      <c r="F9" s="7" t="s">
        <v>15</v>
      </c>
      <c r="G9" s="15">
        <f>B9-B5</f>
        <v>0.2454346941858766</v>
      </c>
      <c r="H9" s="15">
        <f>C9-C5</f>
        <v>0.24375900608685819</v>
      </c>
      <c r="I9" s="16">
        <f>D9-D5</f>
        <v>0.3027730810700891</v>
      </c>
      <c r="J9" s="19">
        <f t="shared" si="0"/>
        <v>0.26398892711427463</v>
      </c>
    </row>
    <row r="10" spans="1:10" ht="25.5" customHeight="1" x14ac:dyDescent="0.25">
      <c r="A10" s="6" t="s">
        <v>13</v>
      </c>
      <c r="B10" s="13">
        <v>0.36119147875278101</v>
      </c>
      <c r="C10" s="13">
        <v>0.21150167120628999</v>
      </c>
      <c r="D10" s="14">
        <v>0.39170239020098002</v>
      </c>
      <c r="E10" s="4"/>
      <c r="F10" s="6" t="str">
        <f>A10</f>
        <v>SU/CD134 #4472</v>
      </c>
      <c r="G10" s="13">
        <f>B10-B5</f>
        <v>0.30983316587998561</v>
      </c>
      <c r="H10" s="13">
        <f>C10-C5</f>
        <v>0.16125839869807918</v>
      </c>
      <c r="I10" s="14">
        <f>D10-D5</f>
        <v>0.33944904493624112</v>
      </c>
      <c r="J10" s="18">
        <f t="shared" si="0"/>
        <v>0.27018020317143532</v>
      </c>
    </row>
    <row r="11" spans="1:10" ht="25.5" customHeight="1" thickBot="1" x14ac:dyDescent="0.3">
      <c r="A11" s="7" t="s">
        <v>14</v>
      </c>
      <c r="B11" s="15">
        <v>0.17908465041699001</v>
      </c>
      <c r="C11" s="15">
        <v>0.182594424405504</v>
      </c>
      <c r="D11" s="16">
        <v>0.20017971907960999</v>
      </c>
      <c r="E11" s="4"/>
      <c r="F11" s="7" t="str">
        <f>A11</f>
        <v>SU/CD134 #4472 (filtered)</v>
      </c>
      <c r="G11" s="15">
        <f>B11-B5</f>
        <v>0.1277263375441946</v>
      </c>
      <c r="H11" s="15">
        <f>C11-C5</f>
        <v>0.13235115189729318</v>
      </c>
      <c r="I11" s="16">
        <f>D11-D5</f>
        <v>0.14792637381487109</v>
      </c>
      <c r="J11" s="19">
        <f t="shared" si="0"/>
        <v>0.13600128775211962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2016-06-16T21:13:43Z</cp:lastPrinted>
  <dcterms:created xsi:type="dcterms:W3CDTF">2016-05-31T21:00:52Z</dcterms:created>
  <dcterms:modified xsi:type="dcterms:W3CDTF">2016-07-07T21:03:22Z</dcterms:modified>
</cp:coreProperties>
</file>