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"/>
    </mc:Choice>
  </mc:AlternateContent>
  <bookViews>
    <workbookView xWindow="0" yWindow="0" windowWidth="18870" windowHeight="78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5" i="1"/>
  <c r="G5" i="1" l="1"/>
  <c r="H5" i="1"/>
  <c r="I5" i="1"/>
  <c r="G6" i="1"/>
  <c r="H6" i="1"/>
  <c r="I6" i="1"/>
  <c r="G7" i="1"/>
  <c r="H7" i="1"/>
  <c r="I7" i="1"/>
  <c r="G8" i="1"/>
  <c r="H8" i="1"/>
  <c r="I8" i="1"/>
  <c r="G9" i="1"/>
  <c r="H9" i="1"/>
  <c r="I9" i="1"/>
  <c r="G10" i="1"/>
  <c r="H10" i="1"/>
  <c r="I10" i="1"/>
  <c r="G11" i="1"/>
  <c r="H11" i="1"/>
  <c r="I11" i="1"/>
</calcChain>
</file>

<file path=xl/sharedStrings.xml><?xml version="1.0" encoding="utf-8"?>
<sst xmlns="http://schemas.openxmlformats.org/spreadsheetml/2006/main" count="26" uniqueCount="15">
  <si>
    <t>Blank</t>
  </si>
  <si>
    <t>Naïve #4478</t>
  </si>
  <si>
    <t>Naïve #4462</t>
  </si>
  <si>
    <t>CD134 #4451</t>
  </si>
  <si>
    <t>CD134 #4476</t>
  </si>
  <si>
    <t>SU/CD134 #4472</t>
  </si>
  <si>
    <t>SU/CD134 #4466</t>
  </si>
  <si>
    <t>SAMPLE</t>
  </si>
  <si>
    <t>COLUMN 1</t>
  </si>
  <si>
    <t>COLUMN 2</t>
  </si>
  <si>
    <t>COLUMN 3</t>
  </si>
  <si>
    <t>Absorbances Corrected for Blank/Background</t>
  </si>
  <si>
    <r>
      <t>Multiskan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Spectrum Photometric Readings  (Wavelength: 450 nm)</t>
    </r>
  </si>
  <si>
    <t>SU/CD134 ELISA Plate Absorbances</t>
  </si>
  <si>
    <t>AVG.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</si>
</sst>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164" fontId="0" fillId="0" borderId="2" xfId="0" applyNumberFormat="1" applyBorder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164" fontId="0" fillId="0" borderId="5" xfId="0" applyNumberFormat="1" applyBorder="1"/>
    <xf numFmtId="164" fontId="0" fillId="0" borderId="6" xfId="0" applyNumberFormat="1" applyBorder="1"/>
    <xf numFmtId="164" fontId="0" fillId="0" borderId="8" xfId="0" applyNumberFormat="1" applyBorder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0" fillId="0" borderId="2" xfId="0" applyBorder="1"/>
    <xf numFmtId="0" fontId="0" fillId="0" borderId="3" xfId="0" applyBorder="1"/>
    <xf numFmtId="0" fontId="2" fillId="2" borderId="4" xfId="0" applyFont="1" applyFill="1" applyBorder="1" applyAlignment="1">
      <alignment horizontal="center"/>
    </xf>
    <xf numFmtId="164" fontId="2" fillId="0" borderId="5" xfId="0" applyNumberFormat="1" applyFont="1" applyBorder="1"/>
    <xf numFmtId="0" fontId="2" fillId="0" borderId="0" xfId="0" applyFont="1"/>
    <xf numFmtId="164" fontId="2" fillId="0" borderId="6" xfId="0" applyNumberFormat="1" applyFont="1" applyBorder="1"/>
    <xf numFmtId="164" fontId="2" fillId="0" borderId="2" xfId="0" applyNumberFormat="1" applyFont="1" applyBorder="1"/>
    <xf numFmtId="164" fontId="2" fillId="0" borderId="3" xfId="0" applyNumberFormat="1" applyFont="1" applyBorder="1"/>
    <xf numFmtId="164" fontId="2" fillId="0" borderId="8" xfId="0" applyNumberFormat="1" applyFont="1" applyBorder="1"/>
    <xf numFmtId="164" fontId="2" fillId="0" borderId="9" xfId="0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0" fillId="0" borderId="0" xfId="0" applyNumberFormat="1"/>
    <xf numFmtId="164" fontId="2" fillId="2" borderId="6" xfId="0" applyNumberFormat="1" applyFont="1" applyFill="1" applyBorder="1"/>
    <xf numFmtId="164" fontId="2" fillId="2" borderId="3" xfId="0" applyNumberFormat="1" applyFont="1" applyFill="1" applyBorder="1"/>
    <xf numFmtId="164" fontId="2" fillId="2" borderId="9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N7" sqref="N7"/>
    </sheetView>
  </sheetViews>
  <sheetFormatPr defaultRowHeight="15" x14ac:dyDescent="0.25"/>
  <cols>
    <col min="1" max="1" width="9.28515625" customWidth="1"/>
    <col min="2" max="4" width="9.42578125" customWidth="1"/>
    <col min="5" max="5" width="5" customWidth="1"/>
    <col min="6" max="9" width="9.42578125" customWidth="1"/>
  </cols>
  <sheetData>
    <row r="1" spans="1:10" x14ac:dyDescent="0.25">
      <c r="A1" s="1" t="s">
        <v>12</v>
      </c>
    </row>
    <row r="2" spans="1:10" ht="10.5" customHeight="1" x14ac:dyDescent="0.25"/>
    <row r="3" spans="1:10" s="4" customFormat="1" ht="18.75" customHeight="1" thickBot="1" x14ac:dyDescent="0.3">
      <c r="A3" s="3" t="s">
        <v>13</v>
      </c>
      <c r="F3" s="3" t="s">
        <v>11</v>
      </c>
    </row>
    <row r="4" spans="1:10" ht="15.75" thickBot="1" x14ac:dyDescent="0.3">
      <c r="A4" s="5" t="s">
        <v>7</v>
      </c>
      <c r="B4" s="6" t="s">
        <v>8</v>
      </c>
      <c r="C4" s="6" t="s">
        <v>9</v>
      </c>
      <c r="D4" s="7" t="s">
        <v>10</v>
      </c>
      <c r="F4" s="5" t="s">
        <v>7</v>
      </c>
      <c r="G4" s="6" t="s">
        <v>8</v>
      </c>
      <c r="H4" s="6" t="s">
        <v>9</v>
      </c>
      <c r="I4" s="7" t="s">
        <v>10</v>
      </c>
      <c r="J4" s="7" t="s">
        <v>14</v>
      </c>
    </row>
    <row r="5" spans="1:10" ht="25.5" customHeight="1" thickBot="1" x14ac:dyDescent="0.3">
      <c r="A5" s="16" t="s">
        <v>0</v>
      </c>
      <c r="B5" s="11">
        <v>5.13578467047743E-2</v>
      </c>
      <c r="C5" s="8">
        <v>4.8249402845794799E-2</v>
      </c>
      <c r="D5" s="9">
        <v>5.0709425469739403E-2</v>
      </c>
      <c r="E5" s="18"/>
      <c r="F5" s="16" t="s">
        <v>0</v>
      </c>
      <c r="G5" s="17">
        <f>B5-B5</f>
        <v>0</v>
      </c>
      <c r="H5" s="17">
        <f>C5-C5</f>
        <v>0</v>
      </c>
      <c r="I5" s="19">
        <f>D5-D5</f>
        <v>0</v>
      </c>
      <c r="J5" s="27">
        <f>(G5+H5+I5)/3</f>
        <v>0</v>
      </c>
    </row>
    <row r="6" spans="1:10" ht="25.5" customHeight="1" x14ac:dyDescent="0.25">
      <c r="A6" s="24" t="s">
        <v>1</v>
      </c>
      <c r="B6" s="2">
        <v>9.4181317425955202E-2</v>
      </c>
      <c r="C6" s="14">
        <v>0.13806456078684201</v>
      </c>
      <c r="D6" s="15">
        <v>9.95812561619588E-2</v>
      </c>
      <c r="E6" s="18"/>
      <c r="F6" s="24" t="s">
        <v>1</v>
      </c>
      <c r="G6" s="20">
        <f>B6-B5</f>
        <v>4.2823470721180902E-2</v>
      </c>
      <c r="H6" s="20">
        <f>C6-C5</f>
        <v>8.9815157941047219E-2</v>
      </c>
      <c r="I6" s="21">
        <f>D6-D5</f>
        <v>4.8871830692219398E-2</v>
      </c>
      <c r="J6" s="28">
        <f t="shared" ref="J6:J11" si="0">(G6+H6+I6)/3</f>
        <v>6.0503486451482506E-2</v>
      </c>
    </row>
    <row r="7" spans="1:10" ht="25.5" customHeight="1" thickBot="1" x14ac:dyDescent="0.3">
      <c r="A7" s="25" t="s">
        <v>2</v>
      </c>
      <c r="B7" s="12">
        <v>9.7816345695075205E-2</v>
      </c>
      <c r="C7" s="12">
        <v>0.103977543773823</v>
      </c>
      <c r="D7" s="13">
        <v>0.108181750890397</v>
      </c>
      <c r="E7" s="18"/>
      <c r="F7" s="25" t="s">
        <v>2</v>
      </c>
      <c r="G7" s="22">
        <f>B7-B5</f>
        <v>4.6458498990300905E-2</v>
      </c>
      <c r="H7" s="22">
        <f>C7-C5</f>
        <v>5.5728140928028198E-2</v>
      </c>
      <c r="I7" s="23">
        <f>D7-D5</f>
        <v>5.7472325420657597E-2</v>
      </c>
      <c r="J7" s="29">
        <f t="shared" si="0"/>
        <v>5.3219655112995569E-2</v>
      </c>
    </row>
    <row r="8" spans="1:10" ht="25.5" customHeight="1" x14ac:dyDescent="0.25">
      <c r="A8" s="24" t="s">
        <v>3</v>
      </c>
      <c r="B8" s="2">
        <v>1.6209088895742501</v>
      </c>
      <c r="C8" s="14">
        <v>1.5646592718271199</v>
      </c>
      <c r="D8" s="15">
        <v>1.5924975304961899</v>
      </c>
      <c r="E8" s="18"/>
      <c r="F8" s="24" t="s">
        <v>3</v>
      </c>
      <c r="G8" s="20">
        <f>B8-B5</f>
        <v>1.5695510428694757</v>
      </c>
      <c r="H8" s="20">
        <f>C8-C5</f>
        <v>1.5164098689813252</v>
      </c>
      <c r="I8" s="21">
        <f>D8-D5</f>
        <v>1.5417881050264506</v>
      </c>
      <c r="J8" s="28">
        <f t="shared" si="0"/>
        <v>1.5425830056257503</v>
      </c>
    </row>
    <row r="9" spans="1:10" ht="25.5" customHeight="1" thickBot="1" x14ac:dyDescent="0.3">
      <c r="A9" s="25" t="s">
        <v>4</v>
      </c>
      <c r="B9" s="10">
        <v>1.6728016979547999</v>
      </c>
      <c r="C9" s="12">
        <v>1.65337448659379</v>
      </c>
      <c r="D9" s="13">
        <v>1.65106865733831</v>
      </c>
      <c r="E9" s="18"/>
      <c r="F9" s="25" t="s">
        <v>4</v>
      </c>
      <c r="G9" s="22">
        <f>B9-B5</f>
        <v>1.6214438512500255</v>
      </c>
      <c r="H9" s="22">
        <f>C9-C5</f>
        <v>1.6051250837479953</v>
      </c>
      <c r="I9" s="23">
        <f>D9-D5</f>
        <v>1.6003592318685707</v>
      </c>
      <c r="J9" s="29">
        <f t="shared" si="0"/>
        <v>1.608976055622197</v>
      </c>
    </row>
    <row r="10" spans="1:10" ht="25.5" customHeight="1" x14ac:dyDescent="0.25">
      <c r="A10" s="24" t="s">
        <v>5</v>
      </c>
      <c r="B10" s="14">
        <v>1.6491072047037201</v>
      </c>
      <c r="C10" s="2">
        <v>1.56933555865775</v>
      </c>
      <c r="D10" s="15">
        <v>1.58627057594189</v>
      </c>
      <c r="E10" s="18"/>
      <c r="F10" s="24" t="s">
        <v>5</v>
      </c>
      <c r="G10" s="20">
        <f>B10-B5</f>
        <v>1.5977493579989457</v>
      </c>
      <c r="H10" s="20">
        <f>C10-C5</f>
        <v>1.5210861558119553</v>
      </c>
      <c r="I10" s="21">
        <f>D10-D5</f>
        <v>1.5355611504721507</v>
      </c>
      <c r="J10" s="28">
        <f t="shared" si="0"/>
        <v>1.5514655547610172</v>
      </c>
    </row>
    <row r="11" spans="1:10" ht="25.5" customHeight="1" thickBot="1" x14ac:dyDescent="0.3">
      <c r="A11" s="25" t="s">
        <v>6</v>
      </c>
      <c r="B11" s="12">
        <v>1.6746579523624401</v>
      </c>
      <c r="C11" s="12">
        <v>1.73277579761284</v>
      </c>
      <c r="D11" s="13">
        <v>1.61251265646643</v>
      </c>
      <c r="E11" s="18"/>
      <c r="F11" s="25" t="s">
        <v>6</v>
      </c>
      <c r="G11" s="22">
        <f>B11-B5</f>
        <v>1.6233001056576657</v>
      </c>
      <c r="H11" s="22">
        <f>C11-C5</f>
        <v>1.6845263947670452</v>
      </c>
      <c r="I11" s="23">
        <f>D11-D5</f>
        <v>1.5618032309966907</v>
      </c>
      <c r="J11" s="29">
        <f t="shared" si="0"/>
        <v>1.6232099104738005</v>
      </c>
    </row>
    <row r="14" spans="1:10" x14ac:dyDescent="0.25">
      <c r="C14" s="26"/>
      <c r="D14" s="26"/>
    </row>
    <row r="15" spans="1:10" x14ac:dyDescent="0.25">
      <c r="B15" s="26"/>
    </row>
    <row r="17" spans="2:3" x14ac:dyDescent="0.25">
      <c r="B17" s="26"/>
    </row>
    <row r="18" spans="2:3" x14ac:dyDescent="0.25">
      <c r="B18" s="26"/>
    </row>
    <row r="19" spans="2:3" x14ac:dyDescent="0.25">
      <c r="C19" s="2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2016-06-01T22:54:36Z</cp:lastPrinted>
  <dcterms:created xsi:type="dcterms:W3CDTF">2016-05-31T21:00:52Z</dcterms:created>
  <dcterms:modified xsi:type="dcterms:W3CDTF">2016-06-20T16:08:23Z</dcterms:modified>
</cp:coreProperties>
</file>