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Immunodepletion test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5" i="1"/>
  <c r="B14" i="1"/>
  <c r="H7" i="1" l="1"/>
  <c r="G7" i="1" l="1"/>
  <c r="G11" i="1"/>
  <c r="H6" i="1"/>
  <c r="H10" i="1"/>
  <c r="G8" i="1"/>
  <c r="G12" i="1"/>
  <c r="H11" i="1"/>
  <c r="G5" i="1"/>
  <c r="G9" i="1"/>
  <c r="H5" i="1"/>
  <c r="H8" i="1"/>
  <c r="H12" i="1"/>
  <c r="G6" i="1"/>
  <c r="G10" i="1"/>
  <c r="H9" i="1"/>
  <c r="J7" i="1" l="1"/>
  <c r="J5" i="1"/>
  <c r="J11" i="1"/>
  <c r="J9" i="1"/>
</calcChain>
</file>

<file path=xl/sharedStrings.xml><?xml version="1.0" encoding="utf-8"?>
<sst xmlns="http://schemas.openxmlformats.org/spreadsheetml/2006/main" count="29" uniqueCount="18">
  <si>
    <t>CD134 #4476</t>
  </si>
  <si>
    <t>SAMPLE</t>
  </si>
  <si>
    <t>Absorbances Corrected for Blank/Background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</si>
  <si>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</si>
  <si>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COL. 1</t>
  </si>
  <si>
    <t>COL. 2</t>
  </si>
  <si>
    <t>AVG.</t>
  </si>
  <si>
    <t>293S  ELISA Plate Absorbances</t>
  </si>
  <si>
    <t>CD134 #4451</t>
  </si>
  <si>
    <t>CD134 #4467</t>
  </si>
  <si>
    <t>CD134 #4480</t>
  </si>
  <si>
    <t>Blanks</t>
  </si>
  <si>
    <t xml:space="preserve">Blank Avg: </t>
  </si>
  <si>
    <t>Difference</t>
  </si>
  <si>
    <r>
      <t xml:space="preserve">CD134 #4451 </t>
    </r>
    <r>
      <rPr>
        <sz val="7.5"/>
        <color theme="1"/>
        <rFont val="Consolas"/>
        <family val="3"/>
      </rPr>
      <t>(immunodepleted)</t>
    </r>
  </si>
  <si>
    <r>
      <t xml:space="preserve">CD134 #4467 </t>
    </r>
    <r>
      <rPr>
        <sz val="7.5"/>
        <color theme="1"/>
        <rFont val="Consolas"/>
        <family val="3"/>
      </rPr>
      <t>(immunodepleted)</t>
    </r>
  </si>
  <si>
    <r>
      <t xml:space="preserve">CD134 #4476 </t>
    </r>
    <r>
      <rPr>
        <sz val="7.5"/>
        <color theme="1"/>
        <rFont val="Consolas"/>
        <family val="3"/>
      </rPr>
      <t>(immunodepleted)</t>
    </r>
  </si>
  <si>
    <r>
      <t xml:space="preserve">CD134 #4480 </t>
    </r>
    <r>
      <rPr>
        <sz val="7.5"/>
        <color theme="1"/>
        <rFont val="Consolas"/>
        <family val="3"/>
      </rPr>
      <t>(immunodepleted)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</si>
</sst>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sz val="8.75"/>
      <color theme="1"/>
      <name val="Consolas"/>
      <family val="3"/>
    </font>
    <font>
      <sz val="9"/>
      <color theme="1"/>
      <name val="Calibri"/>
      <family val="2"/>
      <scheme val="minor"/>
    </font>
    <font>
      <sz val="7.5"/>
      <color theme="1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7" xfId="0" applyNumberFormat="1" applyFont="1" applyBorder="1"/>
    <xf numFmtId="164" fontId="2" fillId="0" borderId="8" xfId="0" applyNumberFormat="1" applyFont="1" applyBorder="1"/>
    <xf numFmtId="164" fontId="2" fillId="0" borderId="0" xfId="0" applyNumberFormat="1" applyFont="1" applyBorder="1"/>
    <xf numFmtId="0" fontId="5" fillId="3" borderId="9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164" fontId="2" fillId="0" borderId="11" xfId="0" applyNumberFormat="1" applyFont="1" applyBorder="1"/>
    <xf numFmtId="164" fontId="2" fillId="0" borderId="12" xfId="0" applyNumberFormat="1" applyFont="1" applyBorder="1"/>
    <xf numFmtId="0" fontId="4" fillId="2" borderId="0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2" fillId="2" borderId="11" xfId="0" applyNumberFormat="1" applyFont="1" applyFill="1" applyBorder="1"/>
    <xf numFmtId="0" fontId="4" fillId="0" borderId="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2" fillId="0" borderId="0" xfId="0" applyNumberFormat="1" applyFont="1" applyFill="1" applyBorder="1"/>
    <xf numFmtId="164" fontId="2" fillId="4" borderId="11" xfId="0" applyNumberFormat="1" applyFont="1" applyFill="1" applyBorder="1"/>
    <xf numFmtId="164" fontId="2" fillId="4" borderId="9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F19" sqref="F19"/>
    </sheetView>
  </sheetViews>
  <sheetFormatPr defaultRowHeight="15" x14ac:dyDescent="0.25"/>
  <cols>
    <col min="1" max="1" width="12.5703125" customWidth="1"/>
    <col min="2" max="4" width="6.5703125" customWidth="1"/>
    <col min="5" max="5" width="3.85546875" customWidth="1"/>
    <col min="6" max="6" width="12.5703125" customWidth="1"/>
    <col min="7" max="9" width="6.42578125" customWidth="1"/>
    <col min="10" max="10" width="8.85546875" customWidth="1"/>
  </cols>
  <sheetData>
    <row r="1" spans="1:10" x14ac:dyDescent="0.25">
      <c r="A1" s="1" t="s">
        <v>3</v>
      </c>
      <c r="F1" s="1"/>
    </row>
    <row r="2" spans="1:10" ht="10.5" customHeight="1" x14ac:dyDescent="0.25"/>
    <row r="3" spans="1:10" s="3" customFormat="1" ht="18.75" customHeight="1" thickBot="1" x14ac:dyDescent="0.3">
      <c r="A3" s="2" t="s">
        <v>7</v>
      </c>
      <c r="F3" s="2" t="s">
        <v>2</v>
      </c>
    </row>
    <row r="4" spans="1:10" ht="15.75" thickBot="1" x14ac:dyDescent="0.3">
      <c r="A4" s="6" t="s">
        <v>1</v>
      </c>
      <c r="B4" s="7" t="s">
        <v>4</v>
      </c>
      <c r="C4" s="7" t="s">
        <v>5</v>
      </c>
      <c r="D4" s="14" t="s">
        <v>11</v>
      </c>
      <c r="F4" s="6" t="s">
        <v>1</v>
      </c>
      <c r="G4" s="7" t="s">
        <v>4</v>
      </c>
      <c r="H4" s="7" t="s">
        <v>5</v>
      </c>
      <c r="I4" s="14" t="s">
        <v>6</v>
      </c>
      <c r="J4" s="13" t="s">
        <v>13</v>
      </c>
    </row>
    <row r="5" spans="1:10" ht="25.5" customHeight="1" thickBot="1" x14ac:dyDescent="0.3">
      <c r="A5" s="5" t="s">
        <v>8</v>
      </c>
      <c r="B5" s="8">
        <v>1.0181660111680899</v>
      </c>
      <c r="C5" s="8">
        <v>1.03650035431354</v>
      </c>
      <c r="D5" s="15">
        <v>5.6446865707356297E-2</v>
      </c>
      <c r="E5" s="4"/>
      <c r="F5" s="5" t="s">
        <v>8</v>
      </c>
      <c r="G5" s="8">
        <f>B5-B14</f>
        <v>0.96461509400078749</v>
      </c>
      <c r="H5" s="8">
        <f>C5-B14</f>
        <v>0.98294943714623761</v>
      </c>
      <c r="I5" s="20">
        <f>(G5+H5)/2</f>
        <v>0.97378226557351255</v>
      </c>
      <c r="J5" s="22">
        <f>I5-I6</f>
        <v>0.24133782739161502</v>
      </c>
    </row>
    <row r="6" spans="1:10" ht="25.5" customHeight="1" thickBot="1" x14ac:dyDescent="0.3">
      <c r="A6" s="18" t="s">
        <v>14</v>
      </c>
      <c r="B6" s="10">
        <v>0.78450371985543899</v>
      </c>
      <c r="C6" s="10">
        <v>0.78748699084296103</v>
      </c>
      <c r="D6" s="16">
        <v>5.0654968627248498E-2</v>
      </c>
      <c r="E6" s="4"/>
      <c r="F6" s="18" t="s">
        <v>14</v>
      </c>
      <c r="G6" s="10">
        <f>B6-B14</f>
        <v>0.73095280268813656</v>
      </c>
      <c r="H6" s="10">
        <f>C6-B14</f>
        <v>0.73393607367565861</v>
      </c>
      <c r="I6" s="27">
        <f t="shared" ref="I6:I12" si="0">(G6+H6)/2</f>
        <v>0.73244443818189753</v>
      </c>
      <c r="J6" s="23"/>
    </row>
    <row r="7" spans="1:10" ht="25.5" customHeight="1" thickBot="1" x14ac:dyDescent="0.3">
      <c r="A7" s="5" t="s">
        <v>9</v>
      </c>
      <c r="B7" s="8">
        <v>1.0012924922058899</v>
      </c>
      <c r="C7" s="9">
        <v>1.0638793575283501</v>
      </c>
      <c r="D7" s="26"/>
      <c r="E7" s="4"/>
      <c r="F7" s="5" t="s">
        <v>9</v>
      </c>
      <c r="G7" s="8">
        <f>B7-B14</f>
        <v>0.94774157503858747</v>
      </c>
      <c r="H7" s="8">
        <f>C7-B14</f>
        <v>1.0103284403610477</v>
      </c>
      <c r="I7" s="20">
        <f t="shared" si="0"/>
        <v>0.97903500769981755</v>
      </c>
      <c r="J7" s="24">
        <f t="shared" ref="J7" si="1">I7-I8</f>
        <v>0.50812152784301001</v>
      </c>
    </row>
    <row r="8" spans="1:10" ht="25.5" customHeight="1" thickBot="1" x14ac:dyDescent="0.3">
      <c r="A8" s="18" t="s">
        <v>15</v>
      </c>
      <c r="B8" s="10">
        <v>0.50984316911462502</v>
      </c>
      <c r="C8" s="11">
        <v>0.53908562493359502</v>
      </c>
      <c r="D8" s="26"/>
      <c r="E8" s="4"/>
      <c r="F8" s="18" t="s">
        <v>15</v>
      </c>
      <c r="G8" s="10">
        <f>B8-B14</f>
        <v>0.45629225194732259</v>
      </c>
      <c r="H8" s="10">
        <f>C8-B14</f>
        <v>0.48553470776629259</v>
      </c>
      <c r="I8" s="27">
        <f t="shared" si="0"/>
        <v>0.47091347985680759</v>
      </c>
      <c r="J8" s="25"/>
    </row>
    <row r="9" spans="1:10" ht="25.5" customHeight="1" thickBot="1" x14ac:dyDescent="0.3">
      <c r="A9" s="5" t="s">
        <v>0</v>
      </c>
      <c r="B9" s="8">
        <v>0.8923105246245</v>
      </c>
      <c r="C9" s="9">
        <v>1.2015893028456599</v>
      </c>
      <c r="D9" s="12"/>
      <c r="E9" s="4"/>
      <c r="F9" s="5" t="s">
        <v>0</v>
      </c>
      <c r="G9" s="8">
        <f>B9-B14</f>
        <v>0.83875960745719758</v>
      </c>
      <c r="H9" s="8">
        <f>C9-B14</f>
        <v>1.1480383856783576</v>
      </c>
      <c r="I9" s="20">
        <f t="shared" si="0"/>
        <v>0.99339899656777764</v>
      </c>
      <c r="J9" s="22">
        <f t="shared" ref="J9" si="2">I9-I10</f>
        <v>0.61400039623122749</v>
      </c>
    </row>
    <row r="10" spans="1:10" ht="25.5" customHeight="1" thickBot="1" x14ac:dyDescent="0.3">
      <c r="A10" s="18" t="s">
        <v>16</v>
      </c>
      <c r="B10" s="10">
        <v>0.447791021226838</v>
      </c>
      <c r="C10" s="11">
        <v>0.41810801378086698</v>
      </c>
      <c r="D10" s="12"/>
      <c r="E10" s="4"/>
      <c r="F10" s="18" t="s">
        <v>16</v>
      </c>
      <c r="G10" s="10">
        <f>B10-B14</f>
        <v>0.39424010405953558</v>
      </c>
      <c r="H10" s="10">
        <f>C10-B14</f>
        <v>0.36455709661356461</v>
      </c>
      <c r="I10" s="27">
        <f t="shared" si="0"/>
        <v>0.3793986003365501</v>
      </c>
      <c r="J10" s="23"/>
    </row>
    <row r="11" spans="1:10" ht="25.5" customHeight="1" thickBot="1" x14ac:dyDescent="0.3">
      <c r="A11" s="5" t="s">
        <v>10</v>
      </c>
      <c r="B11" s="8">
        <v>0.98892489423360697</v>
      </c>
      <c r="C11" s="9">
        <v>0.96336755979735</v>
      </c>
      <c r="D11" s="12"/>
      <c r="E11" s="4"/>
      <c r="F11" s="5" t="s">
        <v>10</v>
      </c>
      <c r="G11" s="8">
        <f>B11-B14</f>
        <v>0.93537397706630454</v>
      </c>
      <c r="H11" s="8">
        <f>C11-B14</f>
        <v>0.90981664263004758</v>
      </c>
      <c r="I11" s="20">
        <f t="shared" si="0"/>
        <v>0.92259530984817606</v>
      </c>
      <c r="J11" s="22">
        <f t="shared" ref="J11" si="3">I11-I12</f>
        <v>-1.3667488035603137E-2</v>
      </c>
    </row>
    <row r="12" spans="1:10" ht="25.5" customHeight="1" thickBot="1" x14ac:dyDescent="0.3">
      <c r="A12" s="18" t="s">
        <v>17</v>
      </c>
      <c r="B12" s="10">
        <v>1.0627867801624</v>
      </c>
      <c r="C12" s="11">
        <v>0.916840649939763</v>
      </c>
      <c r="D12" s="12"/>
      <c r="F12" s="18" t="s">
        <v>17</v>
      </c>
      <c r="G12" s="10">
        <f>B12-B14</f>
        <v>1.0092358629950977</v>
      </c>
      <c r="H12" s="10">
        <f>C12-B14</f>
        <v>0.86328973277246057</v>
      </c>
      <c r="I12" s="28">
        <f t="shared" si="0"/>
        <v>0.9362627978837792</v>
      </c>
      <c r="J12" s="23"/>
    </row>
    <row r="14" spans="1:10" x14ac:dyDescent="0.25">
      <c r="A14" s="17" t="s">
        <v>12</v>
      </c>
      <c r="B14" s="19">
        <f>(D5+D6)/2</f>
        <v>5.3550917167302398E-2</v>
      </c>
      <c r="F14" s="21"/>
      <c r="G14" s="19"/>
    </row>
  </sheetData>
  <mergeCells count="4">
    <mergeCell ref="J5:J6"/>
    <mergeCell ref="J7:J8"/>
    <mergeCell ref="J9:J10"/>
    <mergeCell ref="J11:J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2016-07-07T22:25:16Z</cp:lastPrinted>
  <dcterms:created xsi:type="dcterms:W3CDTF">2016-05-31T21:00:52Z</dcterms:created>
  <dcterms:modified xsi:type="dcterms:W3CDTF">2016-07-10T22:35:20Z</dcterms:modified>
</cp:coreProperties>
</file>