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U:\SVRG Stuff\ME Elder Vaccine Study 2011\"/>
    </mc:Choice>
  </mc:AlternateContent>
  <bookViews>
    <workbookView xWindow="0" yWindow="0" windowWidth="19320" windowHeight="13785" tabRatio="500" activeTab="1"/>
  </bookViews>
  <sheets>
    <sheet name="CD134" sheetId="1" r:id="rId1"/>
    <sheet name="PPR-SU" sheetId="2" r:id="rId2"/>
  </sheets>
  <calcPr calcId="15251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29" i="2" l="1"/>
  <c r="C29" i="2"/>
  <c r="B22" i="2"/>
  <c r="C22" i="2"/>
  <c r="B15" i="2"/>
  <c r="C15" i="2"/>
  <c r="B8" i="2"/>
  <c r="C8" i="2"/>
  <c r="B29" i="1"/>
  <c r="C29" i="1"/>
  <c r="B22" i="1"/>
  <c r="C22" i="1"/>
  <c r="B15" i="1"/>
  <c r="C15" i="1"/>
  <c r="C8" i="1"/>
  <c r="B8" i="1"/>
  <c r="H8" i="2"/>
  <c r="I8" i="2"/>
  <c r="H15" i="2"/>
  <c r="I15" i="2"/>
  <c r="H22" i="2"/>
  <c r="I22" i="2"/>
  <c r="H29" i="2"/>
  <c r="I29" i="2"/>
  <c r="G29" i="2"/>
  <c r="F29" i="2"/>
  <c r="E29" i="2"/>
  <c r="D29" i="2"/>
  <c r="G22" i="2"/>
  <c r="F22" i="2"/>
  <c r="E22" i="2"/>
  <c r="D22" i="2"/>
  <c r="G15" i="2"/>
  <c r="F15" i="2"/>
  <c r="E15" i="2"/>
  <c r="D15" i="2"/>
  <c r="G8" i="2"/>
  <c r="F8" i="2"/>
  <c r="E8" i="2"/>
  <c r="D8" i="2"/>
  <c r="E29" i="1"/>
  <c r="F29" i="1"/>
  <c r="G29" i="1"/>
  <c r="H29" i="1"/>
  <c r="I29" i="1"/>
  <c r="D29" i="1"/>
  <c r="E22" i="1"/>
  <c r="F22" i="1"/>
  <c r="G22" i="1"/>
  <c r="H22" i="1"/>
  <c r="I22" i="1"/>
  <c r="D22" i="1"/>
  <c r="E15" i="1"/>
  <c r="F15" i="1"/>
  <c r="G15" i="1"/>
  <c r="H15" i="1"/>
  <c r="I15" i="1"/>
  <c r="D15" i="1"/>
  <c r="E8" i="1"/>
  <c r="F8" i="1"/>
  <c r="G8" i="1"/>
  <c r="H8" i="1"/>
  <c r="I8" i="1"/>
  <c r="D8" i="1"/>
</calcChain>
</file>

<file path=xl/sharedStrings.xml><?xml version="1.0" encoding="utf-8"?>
<sst xmlns="http://schemas.openxmlformats.org/spreadsheetml/2006/main" count="64" uniqueCount="32">
  <si>
    <t>Cat #</t>
  </si>
  <si>
    <t>day 7 pi</t>
  </si>
  <si>
    <t>day 21 pi</t>
  </si>
  <si>
    <t>day 42 pi</t>
  </si>
  <si>
    <t>day 70 pi</t>
  </si>
  <si>
    <t>day -14 pi</t>
  </si>
  <si>
    <t xml:space="preserve">GDG5 </t>
  </si>
  <si>
    <t xml:space="preserve">GDI1 </t>
  </si>
  <si>
    <t xml:space="preserve">GDJ2 </t>
  </si>
  <si>
    <t xml:space="preserve">GDK5 </t>
  </si>
  <si>
    <t xml:space="preserve">GDG2 </t>
  </si>
  <si>
    <t xml:space="preserve">GDI6 </t>
  </si>
  <si>
    <t xml:space="preserve">GDH3 </t>
  </si>
  <si>
    <t xml:space="preserve">GDJ5 </t>
  </si>
  <si>
    <t xml:space="preserve">GDK1 </t>
  </si>
  <si>
    <t xml:space="preserve">GDG1 </t>
  </si>
  <si>
    <t xml:space="preserve">GDI5 </t>
  </si>
  <si>
    <t xml:space="preserve">GDI4 </t>
  </si>
  <si>
    <t xml:space="preserve">GDJ4 </t>
  </si>
  <si>
    <t xml:space="preserve">GDK4 </t>
  </si>
  <si>
    <t xml:space="preserve">GDG6 </t>
  </si>
  <si>
    <t xml:space="preserve">GDI3 </t>
  </si>
  <si>
    <t xml:space="preserve">GDJ1 </t>
  </si>
  <si>
    <t xml:space="preserve">GDK3 </t>
  </si>
  <si>
    <t xml:space="preserve">GDK2 </t>
  </si>
  <si>
    <t>day -28 pi</t>
  </si>
  <si>
    <t>CD134+SU</t>
  </si>
  <si>
    <t>CD134</t>
  </si>
  <si>
    <t>SU</t>
  </si>
  <si>
    <t>Control</t>
  </si>
  <si>
    <t>day -42</t>
  </si>
  <si>
    <t>day -56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</si>
</sst>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u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auto="1"/>
      </bottom>
      <diagonal/>
    </border>
  </borders>
  <cellStyleXfs count="25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8">
    <xf numFmtId="0" fontId="0" fillId="0" borderId="0" xfId="0"/>
    <xf numFmtId="0" fontId="0" fillId="0" borderId="0" xfId="0" applyAlignment="1">
      <alignment horizontal="center"/>
    </xf>
    <xf numFmtId="0" fontId="4" fillId="0" borderId="0" xfId="0" applyFont="1"/>
    <xf numFmtId="0" fontId="1" fillId="0" borderId="0" xfId="0" applyFont="1"/>
    <xf numFmtId="0" fontId="0" fillId="0" borderId="1" xfId="0" applyBorder="1" applyAlignment="1">
      <alignment horizontal="center"/>
    </xf>
    <xf numFmtId="0" fontId="0" fillId="0" borderId="1" xfId="0" applyBorder="1"/>
    <xf numFmtId="0" fontId="4" fillId="0" borderId="1" xfId="0" applyFont="1" applyBorder="1"/>
    <xf numFmtId="0" fontId="5" fillId="0" borderId="0" xfId="0" applyFont="1" applyAlignment="1">
      <alignment horizontal="center"/>
    </xf>
  </cellXfs>
  <cellStyles count="25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6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A31" sqref="A31"/>
    </sheetView>
  </sheetViews>
  <sheetFormatPr defaultColWidth="11" defaultRowHeight="15.75" x14ac:dyDescent="0.25"/>
  <cols>
    <col min="1" max="9" width="11.375" customWidth="1"/>
  </cols>
  <sheetData>
    <row r="1" spans="1:9" ht="17.100000000000001" customHeight="1" x14ac:dyDescent="0.25">
      <c r="A1" t="s">
        <v>0</v>
      </c>
      <c r="B1" t="s">
        <v>31</v>
      </c>
      <c r="C1" t="s">
        <v>30</v>
      </c>
      <c r="D1" t="s">
        <v>25</v>
      </c>
      <c r="E1" t="s">
        <v>5</v>
      </c>
      <c r="F1" t="s">
        <v>1</v>
      </c>
      <c r="G1" t="s">
        <v>2</v>
      </c>
      <c r="H1" t="s">
        <v>3</v>
      </c>
      <c r="I1" t="s">
        <v>4</v>
      </c>
    </row>
    <row r="2" spans="1:9" ht="17.100000000000001" customHeight="1" x14ac:dyDescent="0.25">
      <c r="A2" s="7" t="s">
        <v>29</v>
      </c>
      <c r="B2" s="7"/>
      <c r="C2" s="7"/>
    </row>
    <row r="3" spans="1:9" ht="17.100000000000001" customHeight="1" x14ac:dyDescent="0.25">
      <c r="A3" s="1" t="s">
        <v>6</v>
      </c>
      <c r="B3">
        <v>104.5</v>
      </c>
      <c r="C3">
        <v>91.5</v>
      </c>
      <c r="D3">
        <v>94</v>
      </c>
      <c r="E3">
        <v>143.80000000000001</v>
      </c>
      <c r="F3">
        <v>111</v>
      </c>
      <c r="G3">
        <v>112.5</v>
      </c>
      <c r="H3">
        <v>105</v>
      </c>
      <c r="I3">
        <v>113.8</v>
      </c>
    </row>
    <row r="4" spans="1:9" ht="17.100000000000001" customHeight="1" x14ac:dyDescent="0.25">
      <c r="A4" s="1" t="s">
        <v>7</v>
      </c>
      <c r="B4">
        <v>85.3</v>
      </c>
      <c r="C4">
        <v>89</v>
      </c>
      <c r="D4">
        <v>93.5</v>
      </c>
      <c r="E4">
        <v>106</v>
      </c>
      <c r="F4">
        <v>93.8</v>
      </c>
      <c r="G4">
        <v>110.8</v>
      </c>
      <c r="H4">
        <v>135.80000000000001</v>
      </c>
      <c r="I4">
        <v>1010.8</v>
      </c>
    </row>
    <row r="5" spans="1:9" ht="17.100000000000001" customHeight="1" x14ac:dyDescent="0.25">
      <c r="A5" s="1">
        <v>4389</v>
      </c>
      <c r="B5">
        <v>94</v>
      </c>
      <c r="C5">
        <v>103</v>
      </c>
      <c r="D5">
        <v>98.8</v>
      </c>
      <c r="E5">
        <v>116</v>
      </c>
      <c r="F5">
        <v>97.8</v>
      </c>
      <c r="G5">
        <v>115.8</v>
      </c>
      <c r="H5">
        <v>110</v>
      </c>
      <c r="I5">
        <v>103</v>
      </c>
    </row>
    <row r="6" spans="1:9" ht="17.100000000000001" customHeight="1" x14ac:dyDescent="0.25">
      <c r="A6" s="1" t="s">
        <v>8</v>
      </c>
      <c r="B6">
        <v>109.5</v>
      </c>
      <c r="C6">
        <v>119.8</v>
      </c>
      <c r="D6">
        <v>112.8</v>
      </c>
      <c r="E6">
        <v>115</v>
      </c>
      <c r="F6">
        <v>105</v>
      </c>
      <c r="G6">
        <v>104</v>
      </c>
      <c r="H6">
        <v>100.5</v>
      </c>
      <c r="I6">
        <v>124.5</v>
      </c>
    </row>
    <row r="7" spans="1:9" ht="17.100000000000001" customHeight="1" x14ac:dyDescent="0.25">
      <c r="A7" s="4" t="s">
        <v>9</v>
      </c>
      <c r="B7" s="5">
        <v>91.5</v>
      </c>
      <c r="C7" s="5">
        <v>100.8</v>
      </c>
      <c r="D7" s="5">
        <v>110.5</v>
      </c>
      <c r="E7" s="5">
        <v>121</v>
      </c>
      <c r="F7" s="5">
        <v>96</v>
      </c>
      <c r="G7" s="5">
        <v>96.3</v>
      </c>
      <c r="H7" s="5">
        <v>95</v>
      </c>
      <c r="I7" s="5">
        <v>113.8</v>
      </c>
    </row>
    <row r="8" spans="1:9" ht="17.100000000000001" customHeight="1" x14ac:dyDescent="0.25">
      <c r="A8" s="1"/>
      <c r="B8" s="3">
        <f>AVERAGE(B3:B7)</f>
        <v>96.960000000000008</v>
      </c>
      <c r="C8" s="3">
        <f>AVERAGE(C3:C7)</f>
        <v>100.82000000000001</v>
      </c>
      <c r="D8" s="3">
        <f>AVERAGE(D3:D7)</f>
        <v>101.92</v>
      </c>
      <c r="E8" s="3">
        <f t="shared" ref="E8:I8" si="0">AVERAGE(E3:E7)</f>
        <v>120.35999999999999</v>
      </c>
      <c r="F8" s="3">
        <f t="shared" si="0"/>
        <v>100.72</v>
      </c>
      <c r="G8" s="3">
        <f t="shared" si="0"/>
        <v>107.88</v>
      </c>
      <c r="H8" s="3">
        <f t="shared" si="0"/>
        <v>109.25999999999999</v>
      </c>
      <c r="I8" s="3">
        <f t="shared" si="0"/>
        <v>293.17999999999995</v>
      </c>
    </row>
    <row r="9" spans="1:9" ht="17.100000000000001" customHeight="1" x14ac:dyDescent="0.25">
      <c r="A9" s="7" t="s">
        <v>28</v>
      </c>
      <c r="B9" s="7"/>
      <c r="C9" s="7"/>
    </row>
    <row r="10" spans="1:9" ht="17.100000000000001" customHeight="1" x14ac:dyDescent="0.25">
      <c r="A10" s="1" t="s">
        <v>10</v>
      </c>
      <c r="B10">
        <v>91.3</v>
      </c>
      <c r="C10">
        <v>110.8</v>
      </c>
      <c r="D10">
        <v>121.8</v>
      </c>
      <c r="E10">
        <v>125.5</v>
      </c>
      <c r="F10">
        <v>120.8</v>
      </c>
      <c r="G10">
        <v>139.80000000000001</v>
      </c>
      <c r="H10">
        <v>126</v>
      </c>
      <c r="I10">
        <v>117</v>
      </c>
    </row>
    <row r="11" spans="1:9" ht="17.100000000000001" customHeight="1" x14ac:dyDescent="0.25">
      <c r="A11" s="1" t="s">
        <v>11</v>
      </c>
      <c r="B11">
        <v>106.5</v>
      </c>
      <c r="C11">
        <v>119.5</v>
      </c>
      <c r="D11">
        <v>129.5</v>
      </c>
      <c r="E11">
        <v>121.3</v>
      </c>
      <c r="F11">
        <v>138</v>
      </c>
      <c r="G11">
        <v>127.3</v>
      </c>
      <c r="H11">
        <v>126.5</v>
      </c>
      <c r="I11">
        <v>128</v>
      </c>
    </row>
    <row r="12" spans="1:9" ht="17.100000000000001" customHeight="1" x14ac:dyDescent="0.25">
      <c r="A12" s="1" t="s">
        <v>12</v>
      </c>
      <c r="B12">
        <v>112.8</v>
      </c>
      <c r="C12">
        <v>119.5</v>
      </c>
      <c r="D12">
        <v>136</v>
      </c>
      <c r="E12">
        <v>134.80000000000001</v>
      </c>
      <c r="F12">
        <v>111.3</v>
      </c>
      <c r="G12">
        <v>127.8</v>
      </c>
      <c r="H12">
        <v>131.5</v>
      </c>
      <c r="I12">
        <v>545.79999999999995</v>
      </c>
    </row>
    <row r="13" spans="1:9" ht="17.100000000000001" customHeight="1" x14ac:dyDescent="0.25">
      <c r="A13" s="1" t="s">
        <v>13</v>
      </c>
      <c r="B13">
        <v>117.5</v>
      </c>
      <c r="C13">
        <v>118</v>
      </c>
      <c r="D13">
        <v>135.80000000000001</v>
      </c>
      <c r="E13">
        <v>126.3</v>
      </c>
      <c r="F13">
        <v>112.8</v>
      </c>
      <c r="G13">
        <v>139.30000000000001</v>
      </c>
      <c r="H13">
        <v>131</v>
      </c>
      <c r="I13">
        <v>129</v>
      </c>
    </row>
    <row r="14" spans="1:9" ht="17.100000000000001" customHeight="1" x14ac:dyDescent="0.25">
      <c r="A14" s="4" t="s">
        <v>14</v>
      </c>
      <c r="B14" s="5">
        <v>93.8</v>
      </c>
      <c r="C14" s="5">
        <v>111.8</v>
      </c>
      <c r="D14" s="5">
        <v>129.30000000000001</v>
      </c>
      <c r="E14" s="5">
        <v>127</v>
      </c>
      <c r="F14" s="5">
        <v>122.5</v>
      </c>
      <c r="G14" s="5">
        <v>110</v>
      </c>
      <c r="H14" s="5">
        <v>108.8</v>
      </c>
      <c r="I14" s="5">
        <v>106.5</v>
      </c>
    </row>
    <row r="15" spans="1:9" ht="17.100000000000001" customHeight="1" x14ac:dyDescent="0.25">
      <c r="A15" s="1"/>
      <c r="B15" s="3">
        <f t="shared" ref="B15:C15" si="1">AVERAGE(B10:B14)</f>
        <v>104.38</v>
      </c>
      <c r="C15" s="3">
        <f t="shared" si="1"/>
        <v>115.92</v>
      </c>
      <c r="D15" s="3">
        <f>AVERAGE(D10:D14)</f>
        <v>130.48000000000002</v>
      </c>
      <c r="E15" s="3">
        <f t="shared" ref="E15:I15" si="2">AVERAGE(E10:E14)</f>
        <v>126.98000000000002</v>
      </c>
      <c r="F15" s="3">
        <f t="shared" si="2"/>
        <v>121.08000000000001</v>
      </c>
      <c r="G15" s="3">
        <f t="shared" si="2"/>
        <v>128.84</v>
      </c>
      <c r="H15" s="3">
        <f t="shared" si="2"/>
        <v>124.75999999999999</v>
      </c>
      <c r="I15" s="3">
        <f t="shared" si="2"/>
        <v>205.26</v>
      </c>
    </row>
    <row r="16" spans="1:9" ht="17.100000000000001" customHeight="1" x14ac:dyDescent="0.25">
      <c r="A16" s="7" t="s">
        <v>27</v>
      </c>
      <c r="B16" s="7"/>
      <c r="C16" s="7"/>
    </row>
    <row r="17" spans="1:9" ht="17.100000000000001" customHeight="1" x14ac:dyDescent="0.25">
      <c r="A17" s="1" t="s">
        <v>15</v>
      </c>
      <c r="B17">
        <v>1375.5</v>
      </c>
      <c r="C17">
        <v>2901.5</v>
      </c>
      <c r="D17">
        <v>2143</v>
      </c>
      <c r="E17">
        <v>4291.5</v>
      </c>
      <c r="F17">
        <v>1335.3</v>
      </c>
      <c r="G17">
        <v>600.29999999999995</v>
      </c>
      <c r="H17">
        <v>284.5</v>
      </c>
      <c r="I17">
        <v>177.8</v>
      </c>
    </row>
    <row r="18" spans="1:9" ht="17.100000000000001" customHeight="1" x14ac:dyDescent="0.25">
      <c r="A18" s="1" t="s">
        <v>16</v>
      </c>
      <c r="B18">
        <v>149</v>
      </c>
      <c r="C18">
        <v>429.3</v>
      </c>
      <c r="D18">
        <v>304.5</v>
      </c>
      <c r="E18">
        <v>329.3</v>
      </c>
      <c r="F18">
        <v>189.3</v>
      </c>
      <c r="G18">
        <v>208.8</v>
      </c>
      <c r="H18">
        <v>145.5</v>
      </c>
      <c r="I18">
        <v>148.5</v>
      </c>
    </row>
    <row r="19" spans="1:9" ht="17.100000000000001" customHeight="1" x14ac:dyDescent="0.25">
      <c r="A19" s="1" t="s">
        <v>17</v>
      </c>
      <c r="B19">
        <v>233.5</v>
      </c>
      <c r="C19">
        <v>948</v>
      </c>
      <c r="D19">
        <v>492.3</v>
      </c>
      <c r="E19">
        <v>1407</v>
      </c>
      <c r="F19">
        <v>287</v>
      </c>
      <c r="G19">
        <v>443</v>
      </c>
      <c r="H19">
        <v>215.3</v>
      </c>
      <c r="I19">
        <v>240</v>
      </c>
    </row>
    <row r="20" spans="1:9" ht="17.100000000000001" customHeight="1" x14ac:dyDescent="0.25">
      <c r="A20" s="1" t="s">
        <v>18</v>
      </c>
      <c r="B20">
        <v>174</v>
      </c>
      <c r="C20">
        <v>158</v>
      </c>
      <c r="D20">
        <v>146</v>
      </c>
      <c r="E20">
        <v>148.5</v>
      </c>
      <c r="F20">
        <v>130.80000000000001</v>
      </c>
      <c r="G20">
        <v>121.3</v>
      </c>
      <c r="H20">
        <v>111.8</v>
      </c>
      <c r="I20">
        <v>107.3</v>
      </c>
    </row>
    <row r="21" spans="1:9" ht="17.100000000000001" customHeight="1" x14ac:dyDescent="0.25">
      <c r="A21" s="4" t="s">
        <v>19</v>
      </c>
      <c r="B21" s="5">
        <v>154.5</v>
      </c>
      <c r="C21" s="5">
        <v>3879</v>
      </c>
      <c r="D21" s="5">
        <v>2679.5</v>
      </c>
      <c r="E21" s="5">
        <v>4103.5</v>
      </c>
      <c r="F21" s="5">
        <v>1466.3</v>
      </c>
      <c r="G21" s="5">
        <v>1233.5</v>
      </c>
      <c r="H21" s="5">
        <v>366.3</v>
      </c>
      <c r="I21" s="5">
        <v>236.8</v>
      </c>
    </row>
    <row r="22" spans="1:9" ht="17.100000000000001" customHeight="1" x14ac:dyDescent="0.25">
      <c r="A22" s="1"/>
      <c r="B22" s="3">
        <f t="shared" ref="B22:C22" si="3">AVERAGE(B17:B21)</f>
        <v>417.3</v>
      </c>
      <c r="C22" s="3">
        <f t="shared" si="3"/>
        <v>1663.1599999999999</v>
      </c>
      <c r="D22" s="3">
        <f>AVERAGE(D17:D21)</f>
        <v>1153.06</v>
      </c>
      <c r="E22" s="3">
        <f t="shared" ref="E22:I22" si="4">AVERAGE(E17:E21)</f>
        <v>2055.96</v>
      </c>
      <c r="F22" s="3">
        <f t="shared" si="4"/>
        <v>681.74</v>
      </c>
      <c r="G22" s="3">
        <f t="shared" si="4"/>
        <v>521.37999999999988</v>
      </c>
      <c r="H22" s="3">
        <f t="shared" si="4"/>
        <v>224.67999999999998</v>
      </c>
      <c r="I22" s="3">
        <f t="shared" si="4"/>
        <v>182.07999999999998</v>
      </c>
    </row>
    <row r="23" spans="1:9" ht="17.100000000000001" customHeight="1" x14ac:dyDescent="0.25">
      <c r="A23" s="7" t="s">
        <v>26</v>
      </c>
      <c r="B23" s="7"/>
      <c r="C23" s="7"/>
    </row>
    <row r="24" spans="1:9" ht="17.100000000000001" customHeight="1" x14ac:dyDescent="0.25">
      <c r="A24" s="1" t="s">
        <v>20</v>
      </c>
      <c r="B24">
        <v>13315</v>
      </c>
      <c r="C24">
        <v>19077.3</v>
      </c>
      <c r="D24">
        <v>20272.5</v>
      </c>
      <c r="E24">
        <v>20536.5</v>
      </c>
      <c r="F24">
        <v>11100.3</v>
      </c>
      <c r="G24">
        <v>11708</v>
      </c>
      <c r="H24">
        <v>3163.3</v>
      </c>
      <c r="I24">
        <v>986</v>
      </c>
    </row>
    <row r="25" spans="1:9" ht="17.100000000000001" customHeight="1" x14ac:dyDescent="0.25">
      <c r="A25" s="1" t="s">
        <v>21</v>
      </c>
      <c r="B25">
        <v>101.8</v>
      </c>
      <c r="C25">
        <v>156.30000000000001</v>
      </c>
      <c r="D25">
        <v>175.8</v>
      </c>
      <c r="E25">
        <v>1018.5</v>
      </c>
      <c r="F25">
        <v>546.79999999999995</v>
      </c>
      <c r="G25">
        <v>1226</v>
      </c>
      <c r="H25">
        <v>959</v>
      </c>
      <c r="I25">
        <v>775.5</v>
      </c>
    </row>
    <row r="26" spans="1:9" ht="17.100000000000001" customHeight="1" x14ac:dyDescent="0.25">
      <c r="A26" s="1" t="s">
        <v>22</v>
      </c>
      <c r="B26">
        <v>120.5</v>
      </c>
      <c r="C26">
        <v>553.79999999999995</v>
      </c>
      <c r="D26">
        <v>310.3</v>
      </c>
      <c r="E26">
        <v>1241</v>
      </c>
      <c r="F26">
        <v>388.8</v>
      </c>
      <c r="G26">
        <v>368</v>
      </c>
      <c r="H26">
        <v>211.3</v>
      </c>
      <c r="I26">
        <v>147.80000000000001</v>
      </c>
    </row>
    <row r="27" spans="1:9" ht="17.100000000000001" customHeight="1" x14ac:dyDescent="0.25">
      <c r="A27" s="1" t="s">
        <v>23</v>
      </c>
      <c r="B27">
        <v>1829.5</v>
      </c>
      <c r="C27">
        <v>827.8</v>
      </c>
      <c r="D27">
        <v>623.79999999999995</v>
      </c>
      <c r="E27">
        <v>2671.3</v>
      </c>
      <c r="F27">
        <v>592.5</v>
      </c>
      <c r="G27">
        <v>374.5</v>
      </c>
      <c r="H27">
        <v>184</v>
      </c>
      <c r="I27">
        <v>279.3</v>
      </c>
    </row>
    <row r="28" spans="1:9" ht="17.100000000000001" customHeight="1" x14ac:dyDescent="0.25">
      <c r="A28" s="4" t="s">
        <v>24</v>
      </c>
      <c r="B28" s="5">
        <v>275.8</v>
      </c>
      <c r="C28" s="5">
        <v>471.5</v>
      </c>
      <c r="D28" s="5">
        <v>370.5</v>
      </c>
      <c r="E28" s="5">
        <v>395.3</v>
      </c>
      <c r="F28" s="5">
        <v>180</v>
      </c>
      <c r="G28" s="5">
        <v>239.3</v>
      </c>
      <c r="H28" s="5">
        <v>137</v>
      </c>
      <c r="I28" s="5">
        <v>120.5</v>
      </c>
    </row>
    <row r="29" spans="1:9" ht="17.100000000000001" customHeight="1" x14ac:dyDescent="0.25">
      <c r="B29" s="3">
        <f t="shared" ref="B29:C29" si="5">AVERAGE(B24:B28)</f>
        <v>3128.5199999999995</v>
      </c>
      <c r="C29" s="3">
        <f t="shared" si="5"/>
        <v>4217.3399999999992</v>
      </c>
      <c r="D29" s="3">
        <f>AVERAGE(D24:D28)</f>
        <v>4350.58</v>
      </c>
      <c r="E29" s="3">
        <f t="shared" ref="E29:I29" si="6">AVERAGE(E24:E28)</f>
        <v>5172.5199999999995</v>
      </c>
      <c r="F29" s="3">
        <f t="shared" si="6"/>
        <v>2561.6799999999994</v>
      </c>
      <c r="G29" s="3">
        <f t="shared" si="6"/>
        <v>2783.16</v>
      </c>
      <c r="H29" s="3">
        <f t="shared" si="6"/>
        <v>930.92000000000007</v>
      </c>
      <c r="I29" s="3">
        <f t="shared" si="6"/>
        <v>461.82</v>
      </c>
    </row>
    <row r="30" spans="1:9" ht="17.100000000000001" customHeight="1" x14ac:dyDescent="0.25"/>
    <row r="31" spans="1:9" ht="17.100000000000001" customHeight="1" x14ac:dyDescent="0.25"/>
    <row r="32" spans="1:9" ht="17.100000000000001" customHeight="1" x14ac:dyDescent="0.25"/>
    <row r="33" ht="17.100000000000001" customHeight="1" x14ac:dyDescent="0.25"/>
    <row r="34" ht="17.100000000000001" customHeight="1" x14ac:dyDescent="0.25"/>
    <row r="35" ht="17.100000000000001" customHeight="1" x14ac:dyDescent="0.25"/>
    <row r="36" ht="17.100000000000001" customHeight="1" x14ac:dyDescent="0.25"/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9"/>
  <sheetViews>
    <sheetView tabSelected="1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B24" sqref="B24:I28"/>
    </sheetView>
  </sheetViews>
  <sheetFormatPr defaultColWidth="11" defaultRowHeight="15.75" x14ac:dyDescent="0.25"/>
  <cols>
    <col min="1" max="9" width="11.375" customWidth="1"/>
  </cols>
  <sheetData>
    <row r="1" spans="1:11" ht="17.100000000000001" customHeight="1" x14ac:dyDescent="0.25">
      <c r="A1" t="s">
        <v>0</v>
      </c>
      <c r="B1" t="s">
        <v>31</v>
      </c>
      <c r="C1" t="s">
        <v>30</v>
      </c>
      <c r="D1" t="s">
        <v>25</v>
      </c>
      <c r="E1" t="s">
        <v>5</v>
      </c>
      <c r="F1" t="s">
        <v>1</v>
      </c>
      <c r="G1" t="s">
        <v>2</v>
      </c>
      <c r="H1" t="s">
        <v>3</v>
      </c>
      <c r="I1" t="s">
        <v>4</v>
      </c>
    </row>
    <row r="2" spans="1:11" ht="17.100000000000001" customHeight="1" x14ac:dyDescent="0.25">
      <c r="A2" s="7" t="s">
        <v>29</v>
      </c>
      <c r="B2" s="7"/>
      <c r="C2" s="7"/>
    </row>
    <row r="3" spans="1:11" ht="17.100000000000001" customHeight="1" x14ac:dyDescent="0.25">
      <c r="A3" s="1" t="s">
        <v>6</v>
      </c>
      <c r="B3">
        <v>85</v>
      </c>
      <c r="C3">
        <v>84</v>
      </c>
      <c r="D3">
        <v>78</v>
      </c>
      <c r="E3" s="2">
        <v>100.5</v>
      </c>
      <c r="F3">
        <v>84.5</v>
      </c>
      <c r="G3" s="2">
        <v>350</v>
      </c>
      <c r="H3">
        <v>783.8</v>
      </c>
      <c r="I3">
        <v>1096</v>
      </c>
      <c r="K3">
        <v>73</v>
      </c>
    </row>
    <row r="4" spans="1:11" ht="17.100000000000001" customHeight="1" x14ac:dyDescent="0.25">
      <c r="A4" s="1" t="s">
        <v>7</v>
      </c>
      <c r="B4">
        <v>82</v>
      </c>
      <c r="C4">
        <v>81</v>
      </c>
      <c r="D4">
        <v>79.5</v>
      </c>
      <c r="E4" s="2">
        <v>82.5</v>
      </c>
      <c r="F4">
        <v>83.5</v>
      </c>
      <c r="G4" s="2">
        <v>334.8</v>
      </c>
      <c r="H4">
        <v>735.3</v>
      </c>
      <c r="I4">
        <v>1223</v>
      </c>
      <c r="K4">
        <v>72.5</v>
      </c>
    </row>
    <row r="5" spans="1:11" ht="17.100000000000001" customHeight="1" x14ac:dyDescent="0.25">
      <c r="A5" s="1">
        <v>4389</v>
      </c>
      <c r="B5">
        <v>85.3</v>
      </c>
      <c r="C5">
        <v>92</v>
      </c>
      <c r="D5">
        <v>85</v>
      </c>
      <c r="E5" s="2">
        <v>99</v>
      </c>
      <c r="F5">
        <v>93.8</v>
      </c>
      <c r="G5" s="2">
        <v>310.5</v>
      </c>
      <c r="H5">
        <v>750</v>
      </c>
      <c r="I5">
        <v>1451</v>
      </c>
      <c r="K5">
        <v>76.3</v>
      </c>
    </row>
    <row r="6" spans="1:11" ht="17.100000000000001" customHeight="1" x14ac:dyDescent="0.25">
      <c r="A6" s="1" t="s">
        <v>8</v>
      </c>
      <c r="B6">
        <v>83.5</v>
      </c>
      <c r="C6">
        <v>109.3</v>
      </c>
      <c r="D6">
        <v>91.8</v>
      </c>
      <c r="E6" s="2">
        <v>81.3</v>
      </c>
      <c r="F6">
        <v>77.5</v>
      </c>
      <c r="G6" s="2">
        <v>104</v>
      </c>
      <c r="H6">
        <v>93</v>
      </c>
      <c r="I6">
        <v>117.3</v>
      </c>
      <c r="K6">
        <v>81.8</v>
      </c>
    </row>
    <row r="7" spans="1:11" ht="17.100000000000001" customHeight="1" x14ac:dyDescent="0.25">
      <c r="A7" s="4" t="s">
        <v>9</v>
      </c>
      <c r="B7" s="5">
        <v>87</v>
      </c>
      <c r="C7" s="5">
        <v>91</v>
      </c>
      <c r="D7" s="5">
        <v>86</v>
      </c>
      <c r="E7" s="6">
        <v>92</v>
      </c>
      <c r="F7" s="5">
        <v>80.8</v>
      </c>
      <c r="G7" s="6">
        <v>178.8</v>
      </c>
      <c r="H7" s="5">
        <v>193.3</v>
      </c>
      <c r="I7" s="5">
        <v>312.5</v>
      </c>
      <c r="K7">
        <v>67.5</v>
      </c>
    </row>
    <row r="8" spans="1:11" ht="17.100000000000001" customHeight="1" x14ac:dyDescent="0.25">
      <c r="A8" s="1"/>
      <c r="B8" s="3">
        <f t="shared" ref="B8:C8" si="0">AVERAGE(B3:B7)</f>
        <v>84.56</v>
      </c>
      <c r="C8" s="3">
        <f t="shared" si="0"/>
        <v>91.460000000000008</v>
      </c>
      <c r="D8" s="3">
        <f>AVERAGE(D3:D7)</f>
        <v>84.06</v>
      </c>
      <c r="E8" s="3">
        <f t="shared" ref="E8:G8" si="1">AVERAGE(E3:E7)</f>
        <v>91.06</v>
      </c>
      <c r="F8" s="3">
        <f t="shared" si="1"/>
        <v>84.02000000000001</v>
      </c>
      <c r="G8" s="3">
        <f t="shared" si="1"/>
        <v>255.61999999999998</v>
      </c>
      <c r="H8" s="3">
        <f>AVERAGE(H3:H7)</f>
        <v>511.08000000000004</v>
      </c>
      <c r="I8" s="3">
        <f t="shared" ref="I8" si="2">AVERAGE(I3:I7)</f>
        <v>839.96</v>
      </c>
    </row>
    <row r="9" spans="1:11" ht="17.100000000000001" customHeight="1" x14ac:dyDescent="0.25">
      <c r="A9" s="7" t="s">
        <v>28</v>
      </c>
      <c r="B9" s="7"/>
      <c r="C9" s="7"/>
    </row>
    <row r="10" spans="1:11" ht="17.100000000000001" customHeight="1" x14ac:dyDescent="0.25">
      <c r="A10" s="1" t="s">
        <v>10</v>
      </c>
      <c r="B10">
        <v>480.5</v>
      </c>
      <c r="C10">
        <v>2383.8000000000002</v>
      </c>
      <c r="D10">
        <v>2095.5</v>
      </c>
      <c r="E10" s="2">
        <v>3474.5</v>
      </c>
      <c r="F10">
        <v>2014.8</v>
      </c>
      <c r="G10" s="2">
        <v>1948.8</v>
      </c>
      <c r="H10">
        <v>2174.5</v>
      </c>
      <c r="I10">
        <v>1906</v>
      </c>
      <c r="K10">
        <v>26250.799999999999</v>
      </c>
    </row>
    <row r="11" spans="1:11" ht="17.100000000000001" customHeight="1" x14ac:dyDescent="0.25">
      <c r="A11" s="1" t="s">
        <v>11</v>
      </c>
      <c r="B11">
        <v>1151</v>
      </c>
      <c r="C11">
        <v>2335.3000000000002</v>
      </c>
      <c r="D11">
        <v>2477.3000000000002</v>
      </c>
      <c r="E11" s="2">
        <v>3075.3</v>
      </c>
      <c r="F11">
        <v>1974.8</v>
      </c>
      <c r="G11" s="2">
        <v>2600</v>
      </c>
      <c r="H11">
        <v>2235.5</v>
      </c>
      <c r="I11">
        <v>2149</v>
      </c>
      <c r="K11">
        <v>19827.5</v>
      </c>
    </row>
    <row r="12" spans="1:11" ht="17.100000000000001" customHeight="1" x14ac:dyDescent="0.25">
      <c r="A12" s="1" t="s">
        <v>12</v>
      </c>
      <c r="B12">
        <v>491</v>
      </c>
      <c r="C12">
        <v>1625.3</v>
      </c>
      <c r="D12">
        <v>1842.8</v>
      </c>
      <c r="E12" s="2">
        <v>2595.5</v>
      </c>
      <c r="F12">
        <v>1419.3</v>
      </c>
      <c r="G12" s="2">
        <v>2909</v>
      </c>
      <c r="H12">
        <v>2402.8000000000002</v>
      </c>
      <c r="I12">
        <v>1924.5</v>
      </c>
      <c r="K12">
        <v>21533.3</v>
      </c>
    </row>
    <row r="13" spans="1:11" ht="17.100000000000001" customHeight="1" x14ac:dyDescent="0.25">
      <c r="A13" s="1" t="s">
        <v>13</v>
      </c>
      <c r="B13">
        <v>2273.5</v>
      </c>
      <c r="C13">
        <v>4043.3</v>
      </c>
      <c r="D13">
        <v>4194.8</v>
      </c>
      <c r="E13" s="2">
        <v>4807</v>
      </c>
      <c r="F13">
        <v>2888.5</v>
      </c>
      <c r="G13" s="2">
        <v>4243.8</v>
      </c>
      <c r="H13">
        <v>3698</v>
      </c>
      <c r="I13">
        <v>3397.5</v>
      </c>
      <c r="K13">
        <v>24464.3</v>
      </c>
    </row>
    <row r="14" spans="1:11" ht="17.100000000000001" customHeight="1" x14ac:dyDescent="0.25">
      <c r="A14" s="4" t="s">
        <v>14</v>
      </c>
      <c r="B14" s="5">
        <v>513.29999999999995</v>
      </c>
      <c r="C14" s="5">
        <v>2736.5</v>
      </c>
      <c r="D14" s="5">
        <v>2463.8000000000002</v>
      </c>
      <c r="E14" s="6">
        <v>2891</v>
      </c>
      <c r="F14" s="5">
        <v>1732.3</v>
      </c>
      <c r="G14" s="6">
        <v>2776.5</v>
      </c>
      <c r="H14" s="5">
        <v>2159</v>
      </c>
      <c r="I14" s="5">
        <v>1648</v>
      </c>
      <c r="K14">
        <v>21749.5</v>
      </c>
    </row>
    <row r="15" spans="1:11" ht="17.100000000000001" customHeight="1" x14ac:dyDescent="0.25">
      <c r="A15" s="1"/>
      <c r="B15" s="3">
        <f t="shared" ref="B15:C15" si="3">AVERAGE(B10:B14)</f>
        <v>981.86</v>
      </c>
      <c r="C15" s="3">
        <f t="shared" si="3"/>
        <v>2624.84</v>
      </c>
      <c r="D15" s="3">
        <f>AVERAGE(D10:D14)</f>
        <v>2614.84</v>
      </c>
      <c r="E15" s="3">
        <f t="shared" ref="E15:G15" si="4">AVERAGE(E10:E14)</f>
        <v>3368.66</v>
      </c>
      <c r="F15" s="3">
        <f t="shared" si="4"/>
        <v>2005.9399999999998</v>
      </c>
      <c r="G15" s="3">
        <f t="shared" si="4"/>
        <v>2895.62</v>
      </c>
      <c r="H15" s="3">
        <f>AVERAGE(H10:H14)</f>
        <v>2533.96</v>
      </c>
      <c r="I15" s="3">
        <f t="shared" ref="I15" si="5">AVERAGE(I10:I14)</f>
        <v>2205</v>
      </c>
    </row>
    <row r="16" spans="1:11" ht="17.100000000000001" customHeight="1" x14ac:dyDescent="0.25">
      <c r="A16" s="7" t="s">
        <v>27</v>
      </c>
      <c r="B16" s="7"/>
      <c r="C16" s="7"/>
    </row>
    <row r="17" spans="1:11" x14ac:dyDescent="0.25">
      <c r="A17" s="1" t="s">
        <v>15</v>
      </c>
      <c r="B17">
        <v>162.30000000000001</v>
      </c>
      <c r="C17">
        <v>1522.5</v>
      </c>
      <c r="D17">
        <v>1728.8</v>
      </c>
      <c r="E17" s="2">
        <v>3183</v>
      </c>
      <c r="F17">
        <v>2193.8000000000002</v>
      </c>
      <c r="G17" s="2">
        <v>2778.3</v>
      </c>
      <c r="H17">
        <v>3165.8</v>
      </c>
      <c r="I17">
        <v>2523.5</v>
      </c>
      <c r="K17">
        <v>22458</v>
      </c>
    </row>
    <row r="18" spans="1:11" x14ac:dyDescent="0.25">
      <c r="A18" s="1" t="s">
        <v>16</v>
      </c>
      <c r="B18">
        <v>342.8</v>
      </c>
      <c r="C18">
        <v>1967.3</v>
      </c>
      <c r="D18">
        <v>2046.8</v>
      </c>
      <c r="E18" s="2">
        <v>2310.3000000000002</v>
      </c>
      <c r="F18">
        <v>1234.3</v>
      </c>
      <c r="G18" s="2">
        <v>2642.3</v>
      </c>
      <c r="H18">
        <v>1705.5</v>
      </c>
      <c r="I18">
        <v>1545.3</v>
      </c>
      <c r="K18">
        <v>24236.5</v>
      </c>
    </row>
    <row r="19" spans="1:11" x14ac:dyDescent="0.25">
      <c r="A19" s="1" t="s">
        <v>17</v>
      </c>
      <c r="B19">
        <v>109.3</v>
      </c>
      <c r="C19">
        <v>1045.5</v>
      </c>
      <c r="D19">
        <v>1059.5</v>
      </c>
      <c r="E19" s="2">
        <v>2688</v>
      </c>
      <c r="F19">
        <v>1846.3</v>
      </c>
      <c r="G19" s="2">
        <v>2975.8</v>
      </c>
      <c r="H19">
        <v>2180.3000000000002</v>
      </c>
      <c r="I19">
        <v>2149.5</v>
      </c>
      <c r="K19">
        <v>21572.799999999999</v>
      </c>
    </row>
    <row r="20" spans="1:11" x14ac:dyDescent="0.25">
      <c r="A20" s="1" t="s">
        <v>18</v>
      </c>
      <c r="B20">
        <v>471.5</v>
      </c>
      <c r="C20">
        <v>2429.3000000000002</v>
      </c>
      <c r="D20">
        <v>2300.3000000000002</v>
      </c>
      <c r="E20" s="2">
        <v>3182</v>
      </c>
      <c r="F20">
        <v>1955.8</v>
      </c>
      <c r="G20" s="2">
        <v>3367</v>
      </c>
      <c r="H20">
        <v>2655.5</v>
      </c>
      <c r="I20">
        <v>2267</v>
      </c>
      <c r="K20">
        <v>23497.8</v>
      </c>
    </row>
    <row r="21" spans="1:11" x14ac:dyDescent="0.25">
      <c r="A21" s="4" t="s">
        <v>19</v>
      </c>
      <c r="B21" s="5">
        <v>103.5</v>
      </c>
      <c r="C21" s="5">
        <v>998</v>
      </c>
      <c r="D21" s="5">
        <v>903.3</v>
      </c>
      <c r="E21" s="6">
        <v>1356.5</v>
      </c>
      <c r="F21" s="5">
        <v>885.8</v>
      </c>
      <c r="G21" s="6">
        <v>2127.5</v>
      </c>
      <c r="H21" s="5">
        <v>1250.5</v>
      </c>
      <c r="I21" s="5">
        <v>1018.5</v>
      </c>
      <c r="K21">
        <v>24810.799999999999</v>
      </c>
    </row>
    <row r="22" spans="1:11" x14ac:dyDescent="0.25">
      <c r="A22" s="1"/>
      <c r="B22" s="3">
        <f t="shared" ref="B22:C22" si="6">AVERAGE(B17:B21)</f>
        <v>237.88000000000002</v>
      </c>
      <c r="C22" s="3">
        <f t="shared" si="6"/>
        <v>1592.52</v>
      </c>
      <c r="D22" s="3">
        <f>AVERAGE(D17:D21)</f>
        <v>1607.7400000000002</v>
      </c>
      <c r="E22" s="3">
        <f t="shared" ref="E22:G22" si="7">AVERAGE(E17:E21)</f>
        <v>2543.96</v>
      </c>
      <c r="F22" s="3">
        <f t="shared" si="7"/>
        <v>1623.2000000000003</v>
      </c>
      <c r="G22" s="3">
        <f t="shared" si="7"/>
        <v>2778.1800000000003</v>
      </c>
      <c r="H22" s="3">
        <f>AVERAGE(H17:H21)</f>
        <v>2191.52</v>
      </c>
      <c r="I22" s="3">
        <f t="shared" ref="I22" si="8">AVERAGE(I17:I21)</f>
        <v>1900.7599999999998</v>
      </c>
    </row>
    <row r="23" spans="1:11" x14ac:dyDescent="0.25">
      <c r="A23" s="7" t="s">
        <v>26</v>
      </c>
      <c r="B23" s="7"/>
      <c r="C23" s="7"/>
    </row>
    <row r="24" spans="1:11" x14ac:dyDescent="0.25">
      <c r="A24" s="1" t="s">
        <v>20</v>
      </c>
      <c r="B24">
        <v>803.5</v>
      </c>
      <c r="C24">
        <v>2703.5</v>
      </c>
      <c r="D24">
        <v>2503.5</v>
      </c>
      <c r="E24" s="2">
        <v>3124.8</v>
      </c>
      <c r="F24">
        <v>1685</v>
      </c>
      <c r="G24" s="2">
        <v>2603.8000000000002</v>
      </c>
      <c r="H24">
        <v>1797</v>
      </c>
      <c r="I24">
        <v>1426.5</v>
      </c>
      <c r="K24">
        <v>26110.3</v>
      </c>
    </row>
    <row r="25" spans="1:11" x14ac:dyDescent="0.25">
      <c r="A25" s="1" t="s">
        <v>21</v>
      </c>
      <c r="B25">
        <v>295.5</v>
      </c>
      <c r="C25">
        <v>2612.8000000000002</v>
      </c>
      <c r="D25">
        <v>2490.8000000000002</v>
      </c>
      <c r="E25" s="2">
        <v>3083.5</v>
      </c>
      <c r="F25">
        <v>1870</v>
      </c>
      <c r="G25" s="2">
        <v>3331.8</v>
      </c>
      <c r="H25">
        <v>2787</v>
      </c>
      <c r="I25">
        <v>2601</v>
      </c>
      <c r="K25">
        <v>25483</v>
      </c>
    </row>
    <row r="26" spans="1:11" x14ac:dyDescent="0.25">
      <c r="A26" s="1" t="s">
        <v>22</v>
      </c>
      <c r="B26">
        <v>984.8</v>
      </c>
      <c r="C26">
        <v>2116.3000000000002</v>
      </c>
      <c r="D26">
        <v>1915</v>
      </c>
      <c r="E26" s="2">
        <v>3514.3</v>
      </c>
      <c r="F26">
        <v>2155.3000000000002</v>
      </c>
      <c r="G26" s="2">
        <v>3163</v>
      </c>
      <c r="H26">
        <v>2742</v>
      </c>
      <c r="I26">
        <v>2672</v>
      </c>
      <c r="K26">
        <v>26510.5</v>
      </c>
    </row>
    <row r="27" spans="1:11" x14ac:dyDescent="0.25">
      <c r="A27" s="1" t="s">
        <v>23</v>
      </c>
      <c r="B27">
        <v>117.5</v>
      </c>
      <c r="C27">
        <v>429.3</v>
      </c>
      <c r="D27">
        <v>432.8</v>
      </c>
      <c r="E27" s="2">
        <v>906.5</v>
      </c>
      <c r="F27">
        <v>597.5</v>
      </c>
      <c r="G27" s="2">
        <v>1073</v>
      </c>
      <c r="H27">
        <v>797.3</v>
      </c>
      <c r="I27">
        <v>764</v>
      </c>
      <c r="K27">
        <v>22761</v>
      </c>
    </row>
    <row r="28" spans="1:11" x14ac:dyDescent="0.25">
      <c r="A28" s="4" t="s">
        <v>24</v>
      </c>
      <c r="B28" s="5">
        <v>328.8</v>
      </c>
      <c r="C28" s="5">
        <v>2024.8</v>
      </c>
      <c r="D28" s="5">
        <v>1972.8</v>
      </c>
      <c r="E28" s="6">
        <v>2777</v>
      </c>
      <c r="F28" s="5">
        <v>1608</v>
      </c>
      <c r="G28" s="6">
        <v>3345</v>
      </c>
      <c r="H28" s="5">
        <v>2514</v>
      </c>
      <c r="I28" s="5">
        <v>1761.8</v>
      </c>
      <c r="K28">
        <v>20929.3</v>
      </c>
    </row>
    <row r="29" spans="1:11" x14ac:dyDescent="0.25">
      <c r="B29" s="3">
        <f t="shared" ref="B29:C29" si="9">AVERAGE(B24:B28)</f>
        <v>506.0200000000001</v>
      </c>
      <c r="C29" s="3">
        <f t="shared" si="9"/>
        <v>1977.3400000000001</v>
      </c>
      <c r="D29" s="3">
        <f>AVERAGE(D24:D28)</f>
        <v>1862.98</v>
      </c>
      <c r="E29" s="3">
        <f t="shared" ref="E29:G29" si="10">AVERAGE(E24:E28)</f>
        <v>2681.2200000000003</v>
      </c>
      <c r="F29" s="3">
        <f t="shared" si="10"/>
        <v>1583.16</v>
      </c>
      <c r="G29" s="3">
        <f t="shared" si="10"/>
        <v>2703.32</v>
      </c>
      <c r="H29" s="3">
        <f>AVERAGE(H24:H28)</f>
        <v>2127.46</v>
      </c>
      <c r="I29" s="3">
        <f t="shared" ref="I29" si="11">AVERAGE(I24:I28)</f>
        <v>1845.06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CD134</vt:lpstr>
      <vt:lpstr>PPR-SU</vt:lpstr>
    </vt:vector>
  </TitlesOfParts>
  <Company>Colorado State University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Craig Miller</dc:creator>
  <cp:lastModifiedBy>Miller,Craig (EID)</cp:lastModifiedBy>
  <dcterms:created xsi:type="dcterms:W3CDTF">2014-08-26T15:42:16Z</dcterms:created>
  <dcterms:modified xsi:type="dcterms:W3CDTF">2015-12-30T20:28:10Z</dcterms:modified>
</cp:coreProperties>
</file>