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antzyy\Desktop\###工作專區\GCP(Peer J)\"/>
    </mc:Choice>
  </mc:AlternateContent>
  <bookViews>
    <workbookView xWindow="0" yWindow="0" windowWidth="28800" windowHeight="12285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C41" i="1"/>
  <c r="B41" i="1"/>
  <c r="D40" i="1"/>
  <c r="C40" i="1"/>
  <c r="B40" i="1"/>
  <c r="D34" i="1"/>
  <c r="C34" i="1"/>
  <c r="B34" i="1"/>
  <c r="D33" i="1"/>
  <c r="C33" i="1"/>
  <c r="B33" i="1"/>
  <c r="D27" i="1"/>
  <c r="C27" i="1"/>
  <c r="B27" i="1"/>
  <c r="D26" i="1"/>
  <c r="C26" i="1"/>
  <c r="B26" i="1"/>
  <c r="D20" i="1"/>
  <c r="C20" i="1"/>
  <c r="B20" i="1"/>
  <c r="D19" i="1"/>
  <c r="C19" i="1"/>
  <c r="B19" i="1"/>
  <c r="D13" i="1"/>
  <c r="C13" i="1"/>
  <c r="B13" i="1"/>
  <c r="D12" i="1"/>
  <c r="C12" i="1"/>
  <c r="B12" i="1"/>
  <c r="C6" i="1"/>
  <c r="D6" i="1"/>
  <c r="B6" i="1"/>
  <c r="C5" i="1"/>
  <c r="D5" i="1"/>
  <c r="B5" i="1"/>
</calcChain>
</file>

<file path=xl/sharedStrings.xml><?xml version="1.0" encoding="utf-8"?>
<sst xmlns="http://schemas.openxmlformats.org/spreadsheetml/2006/main" count="36" uniqueCount="11">
  <si>
    <t>Elongation (%)</t>
    <phoneticPr fontId="1" type="noConversion"/>
  </si>
  <si>
    <t>Tensile strength (Mpa)</t>
    <phoneticPr fontId="1" type="noConversion"/>
  </si>
  <si>
    <t>Young's modulus (Mpa)</t>
    <phoneticPr fontId="1" type="noConversion"/>
  </si>
  <si>
    <t>average</t>
    <phoneticPr fontId="1" type="noConversion"/>
  </si>
  <si>
    <t>SD</t>
    <phoneticPr fontId="1" type="noConversion"/>
  </si>
  <si>
    <t>CP (1:8)</t>
    <phoneticPr fontId="1" type="noConversion"/>
  </si>
  <si>
    <t>CP(1:20)</t>
    <phoneticPr fontId="1" type="noConversion"/>
  </si>
  <si>
    <t>GCLPL</t>
    <phoneticPr fontId="1" type="noConversion"/>
  </si>
  <si>
    <t>GCLPH</t>
    <phoneticPr fontId="1" type="noConversion"/>
  </si>
  <si>
    <t>GCHPL</t>
    <phoneticPr fontId="1" type="noConversion"/>
  </si>
  <si>
    <t>GCHPH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</si>
</sst>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topLeftCell="A10" workbookViewId="0">
      <selection activeCell="A36" sqref="A36"/>
    </sheetView>
  </sheetViews>
  <sheetFormatPr defaultRowHeight="16.5" x14ac:dyDescent="0.25"/>
  <cols>
    <col min="2" max="2" width="15.125" customWidth="1"/>
    <col min="3" max="3" width="18.125" customWidth="1"/>
    <col min="4" max="4" width="22.125" customWidth="1"/>
  </cols>
  <sheetData>
    <row r="1" spans="1:4" x14ac:dyDescent="0.25">
      <c r="A1" t="s">
        <v>5</v>
      </c>
      <c r="B1" t="s">
        <v>0</v>
      </c>
      <c r="C1" t="s">
        <v>1</v>
      </c>
      <c r="D1" t="s">
        <v>2</v>
      </c>
    </row>
    <row r="2" spans="1:4" x14ac:dyDescent="0.25">
      <c r="A2">
        <v>1</v>
      </c>
      <c r="B2">
        <v>17.28</v>
      </c>
      <c r="C2">
        <v>0.47</v>
      </c>
      <c r="D2">
        <v>2.2999999999999998</v>
      </c>
    </row>
    <row r="3" spans="1:4" x14ac:dyDescent="0.25">
      <c r="A3">
        <v>2</v>
      </c>
      <c r="B3">
        <v>24.56</v>
      </c>
      <c r="C3">
        <v>0.56000000000000005</v>
      </c>
      <c r="D3">
        <v>9.76</v>
      </c>
    </row>
    <row r="4" spans="1:4" x14ac:dyDescent="0.25">
      <c r="A4">
        <v>3</v>
      </c>
      <c r="B4">
        <v>12.44</v>
      </c>
      <c r="C4">
        <v>0.55000000000000004</v>
      </c>
      <c r="D4">
        <v>5.12</v>
      </c>
    </row>
    <row r="5" spans="1:4" x14ac:dyDescent="0.25">
      <c r="A5" t="s">
        <v>3</v>
      </c>
      <c r="B5">
        <f>AVERAGE(B2:B4)</f>
        <v>18.093333333333334</v>
      </c>
      <c r="C5">
        <f t="shared" ref="C5:D5" si="0">AVERAGE(C2:C4)</f>
        <v>0.52666666666666673</v>
      </c>
      <c r="D5">
        <f t="shared" si="0"/>
        <v>5.7266666666666666</v>
      </c>
    </row>
    <row r="6" spans="1:4" x14ac:dyDescent="0.25">
      <c r="A6" t="s">
        <v>4</v>
      </c>
      <c r="B6">
        <f>STDEVA(B2:B4)</f>
        <v>6.1007977620417231</v>
      </c>
      <c r="C6">
        <f t="shared" ref="C6:D6" si="1">STDEVA(C2:C4)</f>
        <v>4.932882862316252E-2</v>
      </c>
      <c r="D6">
        <f t="shared" si="1"/>
        <v>3.7668200558738301</v>
      </c>
    </row>
    <row r="8" spans="1:4" x14ac:dyDescent="0.25">
      <c r="A8" t="s">
        <v>6</v>
      </c>
      <c r="B8" t="s">
        <v>0</v>
      </c>
      <c r="C8" t="s">
        <v>1</v>
      </c>
      <c r="D8" t="s">
        <v>2</v>
      </c>
    </row>
    <row r="9" spans="1:4" x14ac:dyDescent="0.25">
      <c r="A9">
        <v>1</v>
      </c>
      <c r="B9">
        <v>9.11</v>
      </c>
      <c r="C9">
        <v>4.18</v>
      </c>
      <c r="D9">
        <v>75.67</v>
      </c>
    </row>
    <row r="10" spans="1:4" x14ac:dyDescent="0.25">
      <c r="A10">
        <v>2</v>
      </c>
      <c r="B10">
        <v>8.34</v>
      </c>
      <c r="C10">
        <v>3.6</v>
      </c>
      <c r="D10">
        <v>79.98</v>
      </c>
    </row>
    <row r="11" spans="1:4" x14ac:dyDescent="0.25">
      <c r="A11">
        <v>3</v>
      </c>
      <c r="B11">
        <v>10.81</v>
      </c>
      <c r="C11">
        <v>3.42</v>
      </c>
      <c r="D11">
        <v>71.66</v>
      </c>
    </row>
    <row r="12" spans="1:4" x14ac:dyDescent="0.25">
      <c r="A12" t="s">
        <v>3</v>
      </c>
      <c r="B12">
        <f>AVERAGE(B9:B11)</f>
        <v>9.42</v>
      </c>
      <c r="C12">
        <f t="shared" ref="C12" si="2">AVERAGE(C9:C11)</f>
        <v>3.7333333333333329</v>
      </c>
      <c r="D12">
        <f t="shared" ref="D12" si="3">AVERAGE(D9:D11)</f>
        <v>75.77</v>
      </c>
    </row>
    <row r="13" spans="1:4" x14ac:dyDescent="0.25">
      <c r="A13" t="s">
        <v>4</v>
      </c>
      <c r="B13">
        <f>STDEVA(B9:B11)</f>
        <v>1.2638433447227622</v>
      </c>
      <c r="C13">
        <f t="shared" ref="C13:D13" si="4">STDEVA(C9:C11)</f>
        <v>0.39715656022950602</v>
      </c>
      <c r="D13">
        <f t="shared" si="4"/>
        <v>4.1609013446607976</v>
      </c>
    </row>
    <row r="15" spans="1:4" x14ac:dyDescent="0.25">
      <c r="A15" t="s">
        <v>7</v>
      </c>
      <c r="B15" t="s">
        <v>0</v>
      </c>
      <c r="C15" t="s">
        <v>1</v>
      </c>
      <c r="D15" t="s">
        <v>2</v>
      </c>
    </row>
    <row r="16" spans="1:4" x14ac:dyDescent="0.25">
      <c r="A16">
        <v>1</v>
      </c>
      <c r="B16">
        <v>6.81</v>
      </c>
      <c r="C16">
        <v>0.79</v>
      </c>
      <c r="D16">
        <v>20.76</v>
      </c>
    </row>
    <row r="17" spans="1:4" x14ac:dyDescent="0.25">
      <c r="A17">
        <v>2</v>
      </c>
      <c r="B17">
        <v>4.2</v>
      </c>
      <c r="C17">
        <v>0.71</v>
      </c>
      <c r="D17">
        <v>38.51</v>
      </c>
    </row>
    <row r="18" spans="1:4" x14ac:dyDescent="0.25">
      <c r="A18">
        <v>3</v>
      </c>
      <c r="B18">
        <v>4.34</v>
      </c>
      <c r="C18">
        <v>0.8</v>
      </c>
      <c r="D18">
        <v>33.04</v>
      </c>
    </row>
    <row r="19" spans="1:4" x14ac:dyDescent="0.25">
      <c r="A19" t="s">
        <v>3</v>
      </c>
      <c r="B19">
        <f>AVERAGE(B16:B18)</f>
        <v>5.1166666666666663</v>
      </c>
      <c r="C19">
        <f t="shared" ref="C19" si="5">AVERAGE(C16:C18)</f>
        <v>0.76666666666666661</v>
      </c>
      <c r="D19">
        <f t="shared" ref="D19" si="6">AVERAGE(D16:D18)</f>
        <v>30.77</v>
      </c>
    </row>
    <row r="20" spans="1:4" x14ac:dyDescent="0.25">
      <c r="A20" t="s">
        <v>4</v>
      </c>
      <c r="B20">
        <f>STDEVA(B16:B18)</f>
        <v>1.4681394120904621</v>
      </c>
      <c r="C20">
        <f t="shared" ref="C20:D20" si="7">STDEVA(C16:C18)</f>
        <v>4.932882862316252E-2</v>
      </c>
      <c r="D20">
        <f t="shared" si="7"/>
        <v>9.0901210112957269</v>
      </c>
    </row>
    <row r="22" spans="1:4" x14ac:dyDescent="0.25">
      <c r="A22" t="s">
        <v>8</v>
      </c>
      <c r="B22" t="s">
        <v>0</v>
      </c>
      <c r="C22" t="s">
        <v>1</v>
      </c>
      <c r="D22" t="s">
        <v>2</v>
      </c>
    </row>
    <row r="23" spans="1:4" x14ac:dyDescent="0.25">
      <c r="A23">
        <v>1</v>
      </c>
      <c r="B23">
        <v>11.07</v>
      </c>
      <c r="C23">
        <v>2.0499999999999998</v>
      </c>
      <c r="D23">
        <v>31.34</v>
      </c>
    </row>
    <row r="24" spans="1:4" x14ac:dyDescent="0.25">
      <c r="A24">
        <v>2</v>
      </c>
      <c r="B24">
        <v>8.74</v>
      </c>
      <c r="C24">
        <v>1.83</v>
      </c>
      <c r="D24">
        <v>30.1</v>
      </c>
    </row>
    <row r="25" spans="1:4" x14ac:dyDescent="0.25">
      <c r="A25">
        <v>3</v>
      </c>
      <c r="B25">
        <v>12.37</v>
      </c>
      <c r="C25">
        <v>3.65</v>
      </c>
      <c r="D25">
        <v>45.05</v>
      </c>
    </row>
    <row r="26" spans="1:4" x14ac:dyDescent="0.25">
      <c r="A26" t="s">
        <v>3</v>
      </c>
      <c r="B26">
        <f>AVERAGE(B23:B25)</f>
        <v>10.726666666666667</v>
      </c>
      <c r="C26">
        <f t="shared" ref="C26" si="8">AVERAGE(C23:C25)</f>
        <v>2.5099999999999998</v>
      </c>
      <c r="D26">
        <f t="shared" ref="D26" si="9">AVERAGE(D23:D25)</f>
        <v>35.496666666666663</v>
      </c>
    </row>
    <row r="27" spans="1:4" x14ac:dyDescent="0.25">
      <c r="A27" t="s">
        <v>4</v>
      </c>
      <c r="B27">
        <f>STDEVA(B23:B25)</f>
        <v>1.8391936639009234</v>
      </c>
      <c r="C27">
        <f t="shared" ref="C27:D27" si="10">STDEVA(C23:C25)</f>
        <v>0.99337807505501174</v>
      </c>
      <c r="D27">
        <f t="shared" si="10"/>
        <v>8.2966278290238815</v>
      </c>
    </row>
    <row r="29" spans="1:4" x14ac:dyDescent="0.25">
      <c r="A29" t="s">
        <v>9</v>
      </c>
      <c r="B29" t="s">
        <v>0</v>
      </c>
      <c r="C29" t="s">
        <v>1</v>
      </c>
      <c r="D29" t="s">
        <v>2</v>
      </c>
    </row>
    <row r="30" spans="1:4" x14ac:dyDescent="0.25">
      <c r="A30">
        <v>1</v>
      </c>
      <c r="B30">
        <v>9.2799999999999994</v>
      </c>
      <c r="C30">
        <v>1.71</v>
      </c>
      <c r="D30">
        <v>49.93</v>
      </c>
    </row>
    <row r="31" spans="1:4" x14ac:dyDescent="0.25">
      <c r="A31">
        <v>2</v>
      </c>
      <c r="B31">
        <v>5.78</v>
      </c>
      <c r="C31">
        <v>2.2000000000000002</v>
      </c>
      <c r="D31">
        <v>64.77</v>
      </c>
    </row>
    <row r="32" spans="1:4" x14ac:dyDescent="0.25">
      <c r="A32">
        <v>3</v>
      </c>
      <c r="B32">
        <v>7.2</v>
      </c>
      <c r="C32">
        <v>2.6</v>
      </c>
      <c r="D32">
        <v>63.78</v>
      </c>
    </row>
    <row r="33" spans="1:4" x14ac:dyDescent="0.25">
      <c r="A33" t="s">
        <v>3</v>
      </c>
      <c r="B33">
        <f>AVERAGE(B30:B32)</f>
        <v>7.419999999999999</v>
      </c>
      <c r="C33">
        <f t="shared" ref="C33" si="11">AVERAGE(C30:C32)</f>
        <v>2.17</v>
      </c>
      <c r="D33">
        <f t="shared" ref="D33" si="12">AVERAGE(D30:D32)</f>
        <v>59.493333333333332</v>
      </c>
    </row>
    <row r="34" spans="1:4" x14ac:dyDescent="0.25">
      <c r="A34" t="s">
        <v>4</v>
      </c>
      <c r="B34">
        <f>STDEVA(B30:B32)</f>
        <v>1.7603408760805463</v>
      </c>
      <c r="C34">
        <f t="shared" ref="C34:D34" si="13">STDEVA(C30:C32)</f>
        <v>0.445757781760454</v>
      </c>
      <c r="D34">
        <f t="shared" si="13"/>
        <v>8.2968688873172773</v>
      </c>
    </row>
    <row r="36" spans="1:4" x14ac:dyDescent="0.25">
      <c r="A36" t="s">
        <v>10</v>
      </c>
      <c r="B36" t="s">
        <v>0</v>
      </c>
      <c r="C36" t="s">
        <v>1</v>
      </c>
      <c r="D36" t="s">
        <v>2</v>
      </c>
    </row>
    <row r="37" spans="1:4" x14ac:dyDescent="0.25">
      <c r="A37">
        <v>1</v>
      </c>
      <c r="B37">
        <v>5.76</v>
      </c>
      <c r="C37">
        <v>1.79</v>
      </c>
      <c r="D37">
        <v>47.87</v>
      </c>
    </row>
    <row r="38" spans="1:4" x14ac:dyDescent="0.25">
      <c r="A38">
        <v>2</v>
      </c>
      <c r="B38">
        <v>5.8</v>
      </c>
      <c r="C38">
        <v>2.08</v>
      </c>
      <c r="D38">
        <v>39.92</v>
      </c>
    </row>
    <row r="39" spans="1:4" x14ac:dyDescent="0.25">
      <c r="A39">
        <v>3</v>
      </c>
      <c r="B39">
        <v>8.64</v>
      </c>
      <c r="C39">
        <v>2.63</v>
      </c>
      <c r="D39">
        <v>52.03</v>
      </c>
    </row>
    <row r="40" spans="1:4" x14ac:dyDescent="0.25">
      <c r="A40" t="s">
        <v>3</v>
      </c>
      <c r="B40">
        <f>AVERAGE(B37:B39)</f>
        <v>6.7333333333333334</v>
      </c>
      <c r="C40">
        <f t="shared" ref="C40" si="14">AVERAGE(C37:C39)</f>
        <v>2.1666666666666665</v>
      </c>
      <c r="D40">
        <f t="shared" ref="D40" si="15">AVERAGE(D37:D39)</f>
        <v>46.606666666666662</v>
      </c>
    </row>
    <row r="41" spans="1:4" x14ac:dyDescent="0.25">
      <c r="A41" t="s">
        <v>4</v>
      </c>
      <c r="B41">
        <f>STDEVA(B37:B39)</f>
        <v>1.6513428878743914</v>
      </c>
      <c r="C41">
        <f t="shared" ref="C41:D41" si="16">STDEVA(C37:C39)</f>
        <v>0.42665364563464375</v>
      </c>
      <c r="D41">
        <f t="shared" si="16"/>
        <v>6.1530507338501099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Chang</dc:creator>
  <cp:lastModifiedBy>Niantzyy</cp:lastModifiedBy>
  <dcterms:created xsi:type="dcterms:W3CDTF">2018-10-23T03:55:29Z</dcterms:created>
  <dcterms:modified xsi:type="dcterms:W3CDTF">2018-12-04T02:08:16Z</dcterms:modified>
</cp:coreProperties>
</file>