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E32" i="1" l="1"/>
  <c r="E33" i="1"/>
  <c r="E34" i="1"/>
  <c r="E35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4" i="1"/>
</calcChain>
</file>

<file path=xl/sharedStrings.xml><?xml version="1.0" encoding="utf-8"?>
<sst xmlns="http://schemas.openxmlformats.org/spreadsheetml/2006/main" count="338" uniqueCount="157">
  <si>
    <t/>
  </si>
  <si>
    <t>Pb</t>
  </si>
  <si>
    <t>Th</t>
  </si>
  <si>
    <t>U</t>
  </si>
  <si>
    <t>Ratio</t>
  </si>
  <si>
    <t>rho</t>
  </si>
  <si>
    <t>Age (Ma)</t>
  </si>
  <si>
    <t>Concordance</t>
  </si>
  <si>
    <t>ppm</t>
  </si>
  <si>
    <t>ZK0702-7-01</t>
  </si>
  <si>
    <t>89%</t>
  </si>
  <si>
    <t>ZK0702-7-02</t>
  </si>
  <si>
    <t>96%</t>
  </si>
  <si>
    <t>ZK0702-7-03</t>
  </si>
  <si>
    <t>error</t>
  </si>
  <si>
    <t>91%</t>
  </si>
  <si>
    <t>ZK0702-7-04</t>
  </si>
  <si>
    <t>97%</t>
  </si>
  <si>
    <t>ZK0702-7-05</t>
  </si>
  <si>
    <t>88%</t>
  </si>
  <si>
    <t>ZK0702-7-06</t>
  </si>
  <si>
    <t>94%</t>
  </si>
  <si>
    <t>ZK0702-7-07</t>
  </si>
  <si>
    <t>ZK0702-7-08</t>
  </si>
  <si>
    <t>90%</t>
  </si>
  <si>
    <t>ZK0702-7-09</t>
  </si>
  <si>
    <t>93%</t>
  </si>
  <si>
    <t>ZK0702-7-10</t>
  </si>
  <si>
    <t>87%</t>
  </si>
  <si>
    <t>ZK0702-7-12</t>
  </si>
  <si>
    <t>ZK0702-7-13</t>
  </si>
  <si>
    <t>ZK0702-7-14</t>
  </si>
  <si>
    <t>99%</t>
  </si>
  <si>
    <t>ZK0702-7-15</t>
  </si>
  <si>
    <t>ZK0702-7-16</t>
  </si>
  <si>
    <t>ZK0702-7-17</t>
  </si>
  <si>
    <t>86%</t>
  </si>
  <si>
    <t>ZK0702-7-19</t>
  </si>
  <si>
    <t>ZK0702-7-20</t>
  </si>
  <si>
    <t>98%</t>
  </si>
  <si>
    <t>ZK0702-7-21</t>
  </si>
  <si>
    <t>ZK0702-7-22</t>
  </si>
  <si>
    <t>ZK0702-7-23</t>
  </si>
  <si>
    <t>92%</t>
  </si>
  <si>
    <t>ZK0702-7-24</t>
  </si>
  <si>
    <t>ZK0702-7-25</t>
  </si>
  <si>
    <t>ZK0702-7-26</t>
  </si>
  <si>
    <t>95%</t>
  </si>
  <si>
    <t>ZK0702-7-28</t>
  </si>
  <si>
    <t>ZK0702-7-29</t>
  </si>
  <si>
    <t>ZK0702-7-30</t>
  </si>
  <si>
    <t>ZK0702-7-31</t>
  </si>
  <si>
    <t>ZK0702-7-32</t>
  </si>
  <si>
    <t>ZK0702-7-33</t>
  </si>
  <si>
    <t>ZK0702-7-34</t>
  </si>
  <si>
    <t>ZK0702-7-35</t>
  </si>
  <si>
    <t>84%</t>
  </si>
  <si>
    <t>Ti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</si>
  <si>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</si>
  <si>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</si>
  <si>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</si>
  <si>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</si>
  <si>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</si>
  <si>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</si>
  <si>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</si>
  <si>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</si>
  <si>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</si>
  <si>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</si>
  <si>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</si>
  <si>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</si>
  <si>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</si>
  <si>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</si>
  <si>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</si>
  <si>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</si>
  <si>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ZK0702-13-01</t>
  </si>
  <si>
    <t>ZK0702-13-02</t>
  </si>
  <si>
    <t>ZK0702-13-03</t>
  </si>
  <si>
    <t>ZK0702-13-04</t>
  </si>
  <si>
    <t>ZK0702-13-05</t>
  </si>
  <si>
    <t>ZK0702-13-06</t>
  </si>
  <si>
    <t>ZK0702-13-07</t>
  </si>
  <si>
    <t>ZK0702-13-08</t>
  </si>
  <si>
    <t>ZK0702-13-09</t>
  </si>
  <si>
    <t>ZK0702-13-10</t>
  </si>
  <si>
    <t>ZK0702-13-11</t>
  </si>
  <si>
    <t>ZK0702-13-12</t>
  </si>
  <si>
    <t>ZK0702-13-13</t>
  </si>
  <si>
    <t>77%</t>
  </si>
  <si>
    <t>ZK0702-13-15</t>
  </si>
  <si>
    <t>ZK0702-13-16</t>
  </si>
  <si>
    <t>ZK0702-13-17</t>
  </si>
  <si>
    <t>83%</t>
  </si>
  <si>
    <t>ZK0702-13-18</t>
  </si>
  <si>
    <t>79%</t>
  </si>
  <si>
    <t>ZK0702-13-19</t>
  </si>
  <si>
    <t>ZK0702-13-20</t>
  </si>
  <si>
    <t>ZK0702-13-21</t>
  </si>
  <si>
    <t>ZK0702-13-22</t>
  </si>
  <si>
    <t>ZK0702-13-23</t>
  </si>
  <si>
    <t>ZK0702-13-24</t>
  </si>
  <si>
    <t>ZK0702-13-25</t>
  </si>
  <si>
    <t>ZK0702-13-26</t>
  </si>
  <si>
    <t>ZK0702-13-27</t>
  </si>
  <si>
    <t>ZK0702-13-28</t>
  </si>
  <si>
    <t>ZK0702-13-30</t>
  </si>
  <si>
    <t>ZK0702-13-31</t>
  </si>
  <si>
    <t>ZK0702-13-32</t>
  </si>
  <si>
    <t>ZK0702-13-33</t>
  </si>
  <si>
    <t>ZK0702-13-35</t>
  </si>
  <si>
    <t>ZK0702-24-01</t>
  </si>
  <si>
    <t>ZK0702-24-02</t>
  </si>
  <si>
    <t>82%</t>
  </si>
  <si>
    <t>ZK0702-24-03</t>
  </si>
  <si>
    <t>ZK0702-24-04</t>
  </si>
  <si>
    <t>ZK0702-24-05</t>
  </si>
  <si>
    <t>ZK0702-24-06</t>
  </si>
  <si>
    <t>ZK0702-24-07</t>
  </si>
  <si>
    <t>ZK0702-24-08</t>
  </si>
  <si>
    <t>ZK0702-24-09</t>
  </si>
  <si>
    <t>ZK0702-24-10</t>
  </si>
  <si>
    <t>ZK0702-24-11</t>
  </si>
  <si>
    <t>ZK0702-24-12</t>
  </si>
  <si>
    <t>ZK0702-24-13</t>
  </si>
  <si>
    <t>ZK0702-24-14</t>
  </si>
  <si>
    <t>ZK0702-24-15</t>
  </si>
  <si>
    <t>ZK0702-24-16</t>
  </si>
  <si>
    <t>ZK0702-24-17</t>
  </si>
  <si>
    <t>ZK0702-24-18</t>
  </si>
  <si>
    <t>ZK0702-24-19</t>
  </si>
  <si>
    <t>ZK0702-24-20</t>
  </si>
  <si>
    <t>ZK0702-24-21</t>
  </si>
  <si>
    <t>ZK0702-24-22</t>
  </si>
  <si>
    <t>ZK0702-24-23</t>
  </si>
  <si>
    <t>ZK0702-24-24</t>
  </si>
  <si>
    <t>ZK0702-24-25</t>
  </si>
  <si>
    <t>ZK0702-24-26</t>
  </si>
  <si>
    <t>ZK0702-24-27</t>
  </si>
  <si>
    <t>ZK0702-24-28</t>
  </si>
  <si>
    <t>ZK0702-24-29</t>
  </si>
  <si>
    <t>ZK0702-24-30</t>
  </si>
  <si>
    <t>ZK0702-24-31</t>
  </si>
  <si>
    <t>ZK0702-24-32</t>
  </si>
  <si>
    <t>ZK0702-24-33</t>
  </si>
  <si>
    <t>ZK0702-24-34</t>
  </si>
  <si>
    <t>ZK0702-24-35</t>
  </si>
  <si>
    <t>1σ</t>
    <phoneticPr fontId="1" type="noConversion"/>
  </si>
  <si>
    <t>Sample</t>
    <phoneticPr fontId="1" type="noConversion"/>
  </si>
  <si>
    <t>Th/U</t>
    <phoneticPr fontId="1" type="noConversion"/>
  </si>
  <si>
    <t>ppm</t>
    <phoneticPr fontId="1" type="noConversion"/>
  </si>
  <si>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</t>
    </r>
    <phoneticPr fontId="1" type="noConversion"/>
  </si>
  <si>
    <r>
      <rPr>
        <vertAlign val="superscript"/>
        <sz val="10"/>
        <color theme="1"/>
        <rFont val="Times New Roman"/>
        <family val="1"/>
      </rPr>
      <t>207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235</t>
    </r>
    <r>
      <rPr>
        <sz val="10"/>
        <color theme="1"/>
        <rFont val="Times New Roman"/>
        <family val="1"/>
      </rPr>
      <t>U</t>
    </r>
    <phoneticPr fontId="1" type="noConversion"/>
  </si>
  <si>
    <r>
      <rPr>
        <vertAlign val="superscript"/>
        <sz val="10"/>
        <color theme="1"/>
        <rFont val="Times New Roman"/>
        <family val="1"/>
      </rPr>
      <t>206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238</t>
    </r>
    <r>
      <rPr>
        <sz val="10"/>
        <color theme="1"/>
        <rFont val="Times New Roman"/>
        <family val="1"/>
      </rPr>
      <t>U</t>
    </r>
    <phoneticPr fontId="1" type="noConversion"/>
  </si>
  <si>
    <r>
      <rPr>
        <vertAlign val="superscript"/>
        <sz val="10"/>
        <color theme="1"/>
        <rFont val="Times New Roman"/>
        <family val="1"/>
      </rPr>
      <t>208</t>
    </r>
    <r>
      <rPr>
        <sz val="10"/>
        <color theme="1"/>
        <rFont val="Times New Roman"/>
        <family val="1"/>
      </rPr>
      <t>Pb/</t>
    </r>
    <r>
      <rPr>
        <vertAlign val="superscript"/>
        <sz val="10"/>
        <color theme="1"/>
        <rFont val="Times New Roman"/>
        <family val="1"/>
      </rPr>
      <t>232</t>
    </r>
    <r>
      <rPr>
        <sz val="10"/>
        <color theme="1"/>
        <rFont val="Times New Roman"/>
        <family val="1"/>
      </rPr>
      <t>Th</t>
    </r>
    <phoneticPr fontId="1" type="noConversion"/>
  </si>
  <si>
    <r>
      <t>T</t>
    </r>
    <r>
      <rPr>
        <vertAlign val="subscript"/>
        <sz val="10"/>
        <color theme="1"/>
        <rFont val="Times New Roman"/>
        <family val="1"/>
      </rPr>
      <t>Ti</t>
    </r>
    <r>
      <rPr>
        <sz val="10"/>
        <color theme="1"/>
        <rFont val="Times New Roman"/>
        <family val="1"/>
      </rPr>
      <t xml:space="preserve"> (°C)</t>
    </r>
    <phoneticPr fontId="1" type="noConversion"/>
  </si>
  <si>
    <t>∆ FMQ</t>
  </si>
  <si>
    <r>
      <t>log ƒO</t>
    </r>
    <r>
      <rPr>
        <vertAlign val="subscript"/>
        <sz val="10"/>
        <color theme="1"/>
        <rFont val="Times New Roman"/>
        <family val="1"/>
      </rPr>
      <t>2</t>
    </r>
    <phoneticPr fontId="1" type="noConversion"/>
  </si>
  <si>
    <t>Suppl. Table 1 The results of LA-ICP-MS zircon U-Pb data, temperature and oxygen fugacity from Qianjia intrusive rocks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</si>
</sst>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"/>
    <numFmt numFmtId="177" formatCode="0.0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7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06"/>
  <sheetViews>
    <sheetView tabSelected="1" workbookViewId="0"/>
  </sheetViews>
  <sheetFormatPr defaultRowHeight="14" x14ac:dyDescent="0.3"/>
  <cols>
    <col min="1" max="1" width="13.6328125" style="7" customWidth="1"/>
    <col min="2" max="14" width="8.7265625" style="7"/>
    <col min="15" max="15" width="5.36328125" style="7" customWidth="1"/>
    <col min="16" max="23" width="8.7265625" style="7"/>
    <col min="24" max="24" width="10.26953125" style="7" customWidth="1"/>
    <col min="25" max="25" width="3.453125" style="7" customWidth="1"/>
    <col min="26" max="27" width="10" style="7" customWidth="1"/>
    <col min="28" max="28" width="9.90625" style="7" customWidth="1"/>
    <col min="29" max="29" width="9.26953125" style="7" customWidth="1"/>
    <col min="30" max="30" width="10.90625" style="7" customWidth="1"/>
    <col min="31" max="32" width="9.90625" style="7" customWidth="1"/>
    <col min="33" max="33" width="9.26953125" style="7" customWidth="1"/>
    <col min="34" max="34" width="9.90625" style="7" customWidth="1"/>
    <col min="35" max="38" width="9.26953125" style="7" customWidth="1"/>
    <col min="39" max="39" width="9.90625" style="7" customWidth="1"/>
    <col min="40" max="40" width="9.26953125" style="7" customWidth="1"/>
    <col min="41" max="41" width="9.90625" style="7" customWidth="1"/>
    <col min="42" max="42" width="9.26953125" style="7" customWidth="1"/>
    <col min="43" max="44" width="9.90625" style="7" customWidth="1"/>
    <col min="45" max="45" width="11.7265625" style="7" customWidth="1"/>
    <col min="46" max="47" width="10.90625" style="7" customWidth="1"/>
    <col min="48" max="16384" width="8.7265625" style="7"/>
  </cols>
  <sheetData>
    <row r="1" spans="1:47" x14ac:dyDescent="0.3">
      <c r="A1" s="21" t="s">
        <v>156</v>
      </c>
    </row>
    <row r="2" spans="1:47" s="1" customFormat="1" ht="15.5" x14ac:dyDescent="0.25">
      <c r="A2" s="20" t="s">
        <v>146</v>
      </c>
      <c r="B2" s="10" t="s">
        <v>1</v>
      </c>
      <c r="C2" s="10" t="s">
        <v>2</v>
      </c>
      <c r="D2" s="10" t="s">
        <v>3</v>
      </c>
      <c r="E2" s="10" t="s">
        <v>147</v>
      </c>
      <c r="F2" s="20" t="s">
        <v>149</v>
      </c>
      <c r="G2" s="20"/>
      <c r="H2" s="20" t="s">
        <v>150</v>
      </c>
      <c r="I2" s="20"/>
      <c r="J2" s="20" t="s">
        <v>151</v>
      </c>
      <c r="K2" s="20"/>
      <c r="L2" s="10"/>
      <c r="M2" s="20" t="s">
        <v>152</v>
      </c>
      <c r="N2" s="20"/>
      <c r="O2" s="11"/>
      <c r="P2" s="20" t="s">
        <v>149</v>
      </c>
      <c r="Q2" s="20"/>
      <c r="R2" s="20" t="s">
        <v>150</v>
      </c>
      <c r="S2" s="20"/>
      <c r="T2" s="20" t="s">
        <v>151</v>
      </c>
      <c r="U2" s="20"/>
      <c r="V2" s="20" t="s">
        <v>152</v>
      </c>
      <c r="W2" s="20"/>
      <c r="X2" s="18" t="s">
        <v>7</v>
      </c>
      <c r="Z2" s="20" t="s">
        <v>153</v>
      </c>
      <c r="AA2" s="20" t="s">
        <v>155</v>
      </c>
      <c r="AB2" s="20" t="s">
        <v>154</v>
      </c>
      <c r="AC2" s="13" t="s">
        <v>57</v>
      </c>
      <c r="AD2" s="13" t="s">
        <v>58</v>
      </c>
      <c r="AE2" s="13" t="s">
        <v>59</v>
      </c>
      <c r="AF2" s="13" t="s">
        <v>60</v>
      </c>
      <c r="AG2" s="13" t="s">
        <v>61</v>
      </c>
      <c r="AH2" s="13" t="s">
        <v>62</v>
      </c>
      <c r="AI2" s="13" t="s">
        <v>63</v>
      </c>
      <c r="AJ2" s="13" t="s">
        <v>64</v>
      </c>
      <c r="AK2" s="13" t="s">
        <v>65</v>
      </c>
      <c r="AL2" s="13" t="s">
        <v>66</v>
      </c>
      <c r="AM2" s="13" t="s">
        <v>67</v>
      </c>
      <c r="AN2" s="13" t="s">
        <v>68</v>
      </c>
      <c r="AO2" s="13" t="s">
        <v>69</v>
      </c>
      <c r="AP2" s="13" t="s">
        <v>70</v>
      </c>
      <c r="AQ2" s="13" t="s">
        <v>71</v>
      </c>
      <c r="AR2" s="13" t="s">
        <v>72</v>
      </c>
      <c r="AS2" s="13" t="s">
        <v>73</v>
      </c>
      <c r="AT2" s="13" t="s">
        <v>2</v>
      </c>
      <c r="AU2" s="13" t="s">
        <v>3</v>
      </c>
    </row>
    <row r="3" spans="1:47" s="1" customFormat="1" ht="13" x14ac:dyDescent="0.25">
      <c r="A3" s="19"/>
      <c r="B3" s="18" t="s">
        <v>8</v>
      </c>
      <c r="C3" s="18"/>
      <c r="D3" s="18"/>
      <c r="E3" s="13"/>
      <c r="F3" s="13" t="s">
        <v>4</v>
      </c>
      <c r="G3" s="13" t="s">
        <v>145</v>
      </c>
      <c r="H3" s="13" t="s">
        <v>4</v>
      </c>
      <c r="I3" s="13" t="s">
        <v>145</v>
      </c>
      <c r="J3" s="13" t="s">
        <v>4</v>
      </c>
      <c r="K3" s="13" t="s">
        <v>145</v>
      </c>
      <c r="L3" s="13" t="s">
        <v>5</v>
      </c>
      <c r="M3" s="13" t="s">
        <v>4</v>
      </c>
      <c r="N3" s="13" t="s">
        <v>145</v>
      </c>
      <c r="O3" s="11"/>
      <c r="P3" s="13" t="s">
        <v>6</v>
      </c>
      <c r="Q3" s="13" t="s">
        <v>145</v>
      </c>
      <c r="R3" s="13" t="s">
        <v>6</v>
      </c>
      <c r="S3" s="13" t="s">
        <v>145</v>
      </c>
      <c r="T3" s="13" t="s">
        <v>6</v>
      </c>
      <c r="U3" s="13" t="s">
        <v>145</v>
      </c>
      <c r="V3" s="13" t="s">
        <v>6</v>
      </c>
      <c r="W3" s="13" t="s">
        <v>145</v>
      </c>
      <c r="X3" s="19"/>
      <c r="Z3" s="19"/>
      <c r="AA3" s="19"/>
      <c r="AB3" s="19"/>
      <c r="AC3" s="12" t="s">
        <v>148</v>
      </c>
      <c r="AD3" s="12" t="s">
        <v>148</v>
      </c>
      <c r="AE3" s="12" t="s">
        <v>148</v>
      </c>
      <c r="AF3" s="12" t="s">
        <v>148</v>
      </c>
      <c r="AG3" s="12" t="s">
        <v>148</v>
      </c>
      <c r="AH3" s="12" t="s">
        <v>148</v>
      </c>
      <c r="AI3" s="12" t="s">
        <v>148</v>
      </c>
      <c r="AJ3" s="12" t="s">
        <v>148</v>
      </c>
      <c r="AK3" s="12" t="s">
        <v>148</v>
      </c>
      <c r="AL3" s="12" t="s">
        <v>148</v>
      </c>
      <c r="AM3" s="12" t="s">
        <v>148</v>
      </c>
      <c r="AN3" s="12" t="s">
        <v>148</v>
      </c>
      <c r="AO3" s="12" t="s">
        <v>148</v>
      </c>
      <c r="AP3" s="12" t="s">
        <v>148</v>
      </c>
      <c r="AQ3" s="12" t="s">
        <v>148</v>
      </c>
      <c r="AR3" s="12" t="s">
        <v>148</v>
      </c>
      <c r="AS3" s="12" t="s">
        <v>148</v>
      </c>
      <c r="AT3" s="12" t="s">
        <v>148</v>
      </c>
      <c r="AU3" s="12" t="s">
        <v>148</v>
      </c>
    </row>
    <row r="4" spans="1:47" s="1" customFormat="1" ht="13" x14ac:dyDescent="0.25">
      <c r="A4" s="1" t="s">
        <v>9</v>
      </c>
      <c r="B4" s="2">
        <v>12.853644097711026</v>
      </c>
      <c r="C4" s="3">
        <v>395.76539415861873</v>
      </c>
      <c r="D4" s="3">
        <v>690.22292637404837</v>
      </c>
      <c r="E4" s="4">
        <f>C4/D4</f>
        <v>0.57338778391163436</v>
      </c>
      <c r="F4" s="5">
        <v>5.2600317400508537E-2</v>
      </c>
      <c r="G4" s="5">
        <v>3.57509049292408E-3</v>
      </c>
      <c r="H4" s="5">
        <v>0.11136140642770681</v>
      </c>
      <c r="I4" s="5">
        <v>8.8115030016273285E-3</v>
      </c>
      <c r="J4" s="5">
        <v>1.5056427892036777E-2</v>
      </c>
      <c r="K4" s="5">
        <v>2.4744860343513427E-4</v>
      </c>
      <c r="L4" s="5">
        <v>0.20770539260469673</v>
      </c>
      <c r="M4" s="5">
        <v>4.9222973614232966E-3</v>
      </c>
      <c r="N4" s="5">
        <v>2.8518614335777827E-4</v>
      </c>
      <c r="P4" s="3">
        <v>322.27999999999997</v>
      </c>
      <c r="Q4" s="3">
        <v>155.535</v>
      </c>
      <c r="R4" s="2">
        <v>107.20998738308904</v>
      </c>
      <c r="S4" s="2">
        <v>8.0507009276246393</v>
      </c>
      <c r="T4" s="2">
        <v>96.336534606058549</v>
      </c>
      <c r="U4" s="2">
        <v>1.5714951152416674</v>
      </c>
      <c r="V4" s="2">
        <v>99.246537922452816</v>
      </c>
      <c r="W4" s="2">
        <v>5.736013257364327</v>
      </c>
      <c r="X4" s="1" t="s">
        <v>10</v>
      </c>
      <c r="Z4" s="3">
        <v>690.03418634421905</v>
      </c>
      <c r="AA4" s="2">
        <v>-15.059924844055908</v>
      </c>
      <c r="AB4" s="2">
        <v>2.3398241455863609</v>
      </c>
      <c r="AC4" s="4">
        <v>3.3581014587410412</v>
      </c>
      <c r="AD4" s="3">
        <v>916.83872677347222</v>
      </c>
      <c r="AE4" s="4">
        <v>36.968080076862485</v>
      </c>
      <c r="AF4" s="2">
        <v>119.12549145919571</v>
      </c>
      <c r="AG4" s="4">
        <v>9.3312331928828414</v>
      </c>
      <c r="AH4" s="4">
        <v>39.274640942317447</v>
      </c>
      <c r="AI4" s="4">
        <v>9.3223742021783078</v>
      </c>
      <c r="AJ4" s="4">
        <v>1.0573445556327414</v>
      </c>
      <c r="AK4" s="2">
        <v>20.831005812982905</v>
      </c>
      <c r="AL4" s="4">
        <v>6.2340724692933867</v>
      </c>
      <c r="AM4" s="2">
        <v>73.236021238082131</v>
      </c>
      <c r="AN4" s="2">
        <v>28.876620902236024</v>
      </c>
      <c r="AO4" s="3">
        <v>143.13578535580197</v>
      </c>
      <c r="AP4" s="2">
        <v>32.236674953631884</v>
      </c>
      <c r="AQ4" s="3">
        <v>318.0095232596596</v>
      </c>
      <c r="AR4" s="2">
        <v>68.757611929714699</v>
      </c>
      <c r="AS4" s="3">
        <v>14060.314965082569</v>
      </c>
      <c r="AT4" s="3">
        <v>395.76539415861873</v>
      </c>
      <c r="AU4" s="3">
        <v>690.22292637404837</v>
      </c>
    </row>
    <row r="5" spans="1:47" s="1" customFormat="1" ht="13" x14ac:dyDescent="0.25">
      <c r="A5" s="1" t="s">
        <v>11</v>
      </c>
      <c r="B5" s="2">
        <v>14.3960741419375</v>
      </c>
      <c r="C5" s="3">
        <v>406.22249674296904</v>
      </c>
      <c r="D5" s="3">
        <v>770.4209419689862</v>
      </c>
      <c r="E5" s="4">
        <f t="shared" ref="E5:E68" si="0">C5/D5</f>
        <v>0.52727343535700744</v>
      </c>
      <c r="F5" s="5">
        <v>4.993670895061432E-2</v>
      </c>
      <c r="G5" s="5">
        <v>2.3441543248212153E-3</v>
      </c>
      <c r="H5" s="5">
        <v>0.10458058183764603</v>
      </c>
      <c r="I5" s="5">
        <v>4.9545346076260502E-3</v>
      </c>
      <c r="J5" s="5">
        <v>1.5254681629263458E-2</v>
      </c>
      <c r="K5" s="5">
        <v>2.6797085073382662E-4</v>
      </c>
      <c r="L5" s="5">
        <v>0.37079391139868906</v>
      </c>
      <c r="M5" s="5">
        <v>4.5659233154898829E-3</v>
      </c>
      <c r="N5" s="5">
        <v>1.5347365843401705E-4</v>
      </c>
      <c r="P5" s="3">
        <v>190.82</v>
      </c>
      <c r="Q5" s="3">
        <v>109.245</v>
      </c>
      <c r="R5" s="2">
        <v>100.99578511372923</v>
      </c>
      <c r="S5" s="2">
        <v>4.554474611202771</v>
      </c>
      <c r="T5" s="2">
        <v>97.595480293132709</v>
      </c>
      <c r="U5" s="2">
        <v>1.7014953626276323</v>
      </c>
      <c r="V5" s="2">
        <v>92.077435249451653</v>
      </c>
      <c r="W5" s="2">
        <v>3.0879453398845556</v>
      </c>
      <c r="X5" s="1" t="s">
        <v>12</v>
      </c>
      <c r="Z5" s="3">
        <v>692.46721503480205</v>
      </c>
      <c r="AA5" s="2">
        <v>-16.75486603306549</v>
      </c>
      <c r="AB5" s="2">
        <v>0.57959943913543199</v>
      </c>
      <c r="AC5" s="4">
        <v>3.4566418209564134</v>
      </c>
      <c r="AD5" s="3">
        <v>1075.5993386244922</v>
      </c>
      <c r="AE5" s="4">
        <v>0.35239642325621051</v>
      </c>
      <c r="AF5" s="2">
        <v>44.26526910254524</v>
      </c>
      <c r="AG5" s="4">
        <v>0.13948269250456541</v>
      </c>
      <c r="AH5" s="4">
        <v>1.2717681897904465</v>
      </c>
      <c r="AI5" s="4">
        <v>2.5392226011399437</v>
      </c>
      <c r="AJ5" s="4">
        <v>0.54720927120641605</v>
      </c>
      <c r="AK5" s="2">
        <v>15.667491453503125</v>
      </c>
      <c r="AL5" s="4">
        <v>5.9915804121205927</v>
      </c>
      <c r="AM5" s="2">
        <v>77.996355998604244</v>
      </c>
      <c r="AN5" s="2">
        <v>33.317435257366121</v>
      </c>
      <c r="AO5" s="3">
        <v>169.27753831197623</v>
      </c>
      <c r="AP5" s="2">
        <v>39.808591591582832</v>
      </c>
      <c r="AQ5" s="3">
        <v>404.61392671834091</v>
      </c>
      <c r="AR5" s="2">
        <v>89.57299867533925</v>
      </c>
      <c r="AS5" s="3">
        <v>13346.634691014777</v>
      </c>
      <c r="AT5" s="3">
        <v>406.22249674296904</v>
      </c>
      <c r="AU5" s="3">
        <v>770.4209419689862</v>
      </c>
    </row>
    <row r="6" spans="1:47" s="1" customFormat="1" ht="13" x14ac:dyDescent="0.25">
      <c r="A6" s="1" t="s">
        <v>13</v>
      </c>
      <c r="B6" s="2">
        <v>4.0620336668501169</v>
      </c>
      <c r="C6" s="3">
        <v>133.60352517216177</v>
      </c>
      <c r="D6" s="3">
        <v>204.25075550450958</v>
      </c>
      <c r="E6" s="4">
        <f t="shared" si="0"/>
        <v>0.65411520678175405</v>
      </c>
      <c r="F6" s="5">
        <v>4.4095365054756946E-2</v>
      </c>
      <c r="G6" s="5">
        <v>3.6582723781060154E-3</v>
      </c>
      <c r="H6" s="5">
        <v>9.5780909850210053E-2</v>
      </c>
      <c r="I6" s="5">
        <v>8.0923930620496846E-3</v>
      </c>
      <c r="J6" s="5">
        <v>1.578423643309583E-2</v>
      </c>
      <c r="K6" s="5">
        <v>4.7478081367250004E-4</v>
      </c>
      <c r="L6" s="5">
        <v>0.35601768504291614</v>
      </c>
      <c r="M6" s="5">
        <v>4.8302011582339686E-3</v>
      </c>
      <c r="N6" s="5">
        <v>2.4836606386749064E-4</v>
      </c>
      <c r="P6" s="3" t="s">
        <v>14</v>
      </c>
      <c r="Q6" s="3" t="s">
        <v>0</v>
      </c>
      <c r="R6" s="2">
        <v>92.87431463826492</v>
      </c>
      <c r="S6" s="2">
        <v>7.4987874732998776</v>
      </c>
      <c r="T6" s="2">
        <v>100.95704037416071</v>
      </c>
      <c r="U6" s="2">
        <v>3.0130749068139835</v>
      </c>
      <c r="V6" s="2">
        <v>97.394101370048048</v>
      </c>
      <c r="W6" s="2">
        <v>4.9959005070622027</v>
      </c>
      <c r="X6" s="1" t="s">
        <v>15</v>
      </c>
      <c r="Z6" s="3">
        <v>776.43637993481138</v>
      </c>
      <c r="AA6" s="2">
        <v>-15.407745031172078</v>
      </c>
      <c r="AB6" s="2">
        <v>-0.13733857332509203</v>
      </c>
      <c r="AC6" s="4">
        <v>8.6388673224218309</v>
      </c>
      <c r="AD6" s="3">
        <v>638.4339414004171</v>
      </c>
      <c r="AE6" s="4">
        <v>0</v>
      </c>
      <c r="AF6" s="2">
        <v>16.147857569486504</v>
      </c>
      <c r="AG6" s="4">
        <v>4.9539898848985207E-2</v>
      </c>
      <c r="AH6" s="4">
        <v>1.0858414440677413</v>
      </c>
      <c r="AI6" s="4">
        <v>2.4783338891145617</v>
      </c>
      <c r="AJ6" s="4">
        <v>0.49993348155537931</v>
      </c>
      <c r="AK6" s="2">
        <v>13.102928195665854</v>
      </c>
      <c r="AL6" s="4">
        <v>4.4582991301094514</v>
      </c>
      <c r="AM6" s="2">
        <v>52.671898501482069</v>
      </c>
      <c r="AN6" s="2">
        <v>20.663005205485685</v>
      </c>
      <c r="AO6" s="3">
        <v>97.260820888593713</v>
      </c>
      <c r="AP6" s="2">
        <v>21.419109053686849</v>
      </c>
      <c r="AQ6" s="3">
        <v>205.61583414691447</v>
      </c>
      <c r="AR6" s="2">
        <v>44.302223804737267</v>
      </c>
      <c r="AS6" s="3">
        <v>11596.336749486398</v>
      </c>
      <c r="AT6" s="3">
        <v>133.60352517216177</v>
      </c>
      <c r="AU6" s="3">
        <v>204.25075550450958</v>
      </c>
    </row>
    <row r="7" spans="1:47" s="1" customFormat="1" ht="13" x14ac:dyDescent="0.25">
      <c r="A7" s="1" t="s">
        <v>16</v>
      </c>
      <c r="B7" s="2">
        <v>15.716105642690891</v>
      </c>
      <c r="C7" s="3">
        <v>487.42084259212413</v>
      </c>
      <c r="D7" s="3">
        <v>842.22705535791908</v>
      </c>
      <c r="E7" s="4">
        <f t="shared" si="0"/>
        <v>0.57872855008794055</v>
      </c>
      <c r="F7" s="5">
        <v>4.6842344639569794E-2</v>
      </c>
      <c r="G7" s="5">
        <v>2.6736763853088341E-3</v>
      </c>
      <c r="H7" s="5">
        <v>9.7712178092172058E-2</v>
      </c>
      <c r="I7" s="5">
        <v>5.6080743168030458E-3</v>
      </c>
      <c r="J7" s="5">
        <v>1.5107403914766847E-2</v>
      </c>
      <c r="K7" s="5">
        <v>2.2411429659084303E-4</v>
      </c>
      <c r="L7" s="5">
        <v>0.25847268544043195</v>
      </c>
      <c r="M7" s="5">
        <v>4.4709139019315815E-3</v>
      </c>
      <c r="N7" s="5">
        <v>1.9145363341114516E-4</v>
      </c>
      <c r="P7" s="3">
        <v>42.69</v>
      </c>
      <c r="Q7" s="3">
        <v>129.61500000000001</v>
      </c>
      <c r="R7" s="2">
        <v>94.662309833395767</v>
      </c>
      <c r="S7" s="2">
        <v>5.1875102408859064</v>
      </c>
      <c r="T7" s="2">
        <v>96.660264692069745</v>
      </c>
      <c r="U7" s="2">
        <v>1.4232322588322077</v>
      </c>
      <c r="V7" s="2">
        <v>90.165721205516931</v>
      </c>
      <c r="W7" s="2">
        <v>3.8524805043836992</v>
      </c>
      <c r="X7" s="1" t="s">
        <v>17</v>
      </c>
      <c r="Z7" s="3">
        <v>685.54961958876675</v>
      </c>
      <c r="AA7" s="2">
        <v>-16.848473412472039</v>
      </c>
      <c r="AB7" s="2">
        <v>0.67249662395897758</v>
      </c>
      <c r="AC7" s="4">
        <v>3.1825486760118493</v>
      </c>
      <c r="AD7" s="3">
        <v>927.81074560458308</v>
      </c>
      <c r="AE7" s="4">
        <v>4.0725750829953542</v>
      </c>
      <c r="AF7" s="2">
        <v>49.693870200212807</v>
      </c>
      <c r="AG7" s="4">
        <v>0.70421434497524327</v>
      </c>
      <c r="AH7" s="4">
        <v>3.4824154586746565</v>
      </c>
      <c r="AI7" s="4">
        <v>2.5424708012170978</v>
      </c>
      <c r="AJ7" s="4">
        <v>0.58280359497794032</v>
      </c>
      <c r="AK7" s="2">
        <v>14.284864697132857</v>
      </c>
      <c r="AL7" s="4">
        <v>5.246291529396033</v>
      </c>
      <c r="AM7" s="2">
        <v>66.956710784344452</v>
      </c>
      <c r="AN7" s="2">
        <v>28.574645526205806</v>
      </c>
      <c r="AO7" s="3">
        <v>145.19126595558404</v>
      </c>
      <c r="AP7" s="2">
        <v>34.325293600372611</v>
      </c>
      <c r="AQ7" s="3">
        <v>354.11057316733678</v>
      </c>
      <c r="AR7" s="2">
        <v>80.510622205735373</v>
      </c>
      <c r="AS7" s="3">
        <v>13614.821184455437</v>
      </c>
      <c r="AT7" s="3">
        <v>487.42084259212413</v>
      </c>
      <c r="AU7" s="3">
        <v>842.22705535791908</v>
      </c>
    </row>
    <row r="8" spans="1:47" s="1" customFormat="1" ht="13" x14ac:dyDescent="0.25">
      <c r="A8" s="1" t="s">
        <v>18</v>
      </c>
      <c r="B8" s="2">
        <v>5.2240296623363838</v>
      </c>
      <c r="C8" s="3">
        <v>199.20339199964343</v>
      </c>
      <c r="D8" s="3">
        <v>272.62371919419149</v>
      </c>
      <c r="E8" s="4">
        <f t="shared" si="0"/>
        <v>0.73068987756619108</v>
      </c>
      <c r="F8" s="5">
        <v>5.4659633054495955E-2</v>
      </c>
      <c r="G8" s="5">
        <v>5.2657604615280696E-3</v>
      </c>
      <c r="H8" s="5">
        <v>0.11131668291882522</v>
      </c>
      <c r="I8" s="5">
        <v>1.0425591360726365E-2</v>
      </c>
      <c r="J8" s="5">
        <v>1.4895431514345376E-2</v>
      </c>
      <c r="K8" s="5">
        <v>3.1655464146827008E-4</v>
      </c>
      <c r="L8" s="5">
        <v>0.22691079361354072</v>
      </c>
      <c r="M8" s="5">
        <v>4.6247177346841863E-3</v>
      </c>
      <c r="N8" s="5">
        <v>2.7691309068955715E-4</v>
      </c>
      <c r="P8" s="3">
        <v>398.2</v>
      </c>
      <c r="Q8" s="3">
        <v>223.11500000000001</v>
      </c>
      <c r="R8" s="2">
        <v>107.16912542181416</v>
      </c>
      <c r="S8" s="2">
        <v>9.525888992322308</v>
      </c>
      <c r="T8" s="2">
        <v>95.313998697351849</v>
      </c>
      <c r="U8" s="2">
        <v>2.0106922673850534</v>
      </c>
      <c r="V8" s="2">
        <v>93.260365535262679</v>
      </c>
      <c r="W8" s="2">
        <v>5.5712652480162106</v>
      </c>
      <c r="X8" s="1" t="s">
        <v>19</v>
      </c>
      <c r="Z8" s="3">
        <v>766.42570987509885</v>
      </c>
      <c r="AA8" s="2">
        <v>-15.563813981320406</v>
      </c>
      <c r="AB8" s="2">
        <v>-6.5109557336105794E-2</v>
      </c>
      <c r="AC8" s="4">
        <v>7.8055929750359923</v>
      </c>
      <c r="AD8" s="3">
        <v>824.71978769145244</v>
      </c>
      <c r="AE8" s="4">
        <v>4.9992815414079107E-2</v>
      </c>
      <c r="AF8" s="2">
        <v>19.965254617287066</v>
      </c>
      <c r="AG8" s="4">
        <v>7.3126872603095569E-2</v>
      </c>
      <c r="AH8" s="4">
        <v>1.3129419233292501</v>
      </c>
      <c r="AI8" s="4">
        <v>3.3018204028430858</v>
      </c>
      <c r="AJ8" s="4">
        <v>0.70864793634081713</v>
      </c>
      <c r="AK8" s="2">
        <v>17.738347371132829</v>
      </c>
      <c r="AL8" s="4">
        <v>5.4628251810459574</v>
      </c>
      <c r="AM8" s="2">
        <v>68.979804750823675</v>
      </c>
      <c r="AN8" s="2">
        <v>26.340532429879438</v>
      </c>
      <c r="AO8" s="3">
        <v>123.61594879117906</v>
      </c>
      <c r="AP8" s="2">
        <v>27.262608038265501</v>
      </c>
      <c r="AQ8" s="3">
        <v>256.24653011002857</v>
      </c>
      <c r="AR8" s="2">
        <v>55.642827569888603</v>
      </c>
      <c r="AS8" s="3">
        <v>11978.259025466366</v>
      </c>
      <c r="AT8" s="3">
        <v>199.20339199964343</v>
      </c>
      <c r="AU8" s="3">
        <v>272.62371919419149</v>
      </c>
    </row>
    <row r="9" spans="1:47" s="1" customFormat="1" ht="13" x14ac:dyDescent="0.25">
      <c r="A9" s="1" t="s">
        <v>20</v>
      </c>
      <c r="B9" s="2">
        <v>13.479408682146715</v>
      </c>
      <c r="C9" s="3">
        <v>496.61728795727447</v>
      </c>
      <c r="D9" s="3">
        <v>722.51001583051277</v>
      </c>
      <c r="E9" s="4">
        <f t="shared" si="0"/>
        <v>0.68735003955124618</v>
      </c>
      <c r="F9" s="5">
        <v>4.536668112994708E-2</v>
      </c>
      <c r="G9" s="5">
        <v>3.2699940796689073E-3</v>
      </c>
      <c r="H9" s="5">
        <v>9.2169235609403891E-2</v>
      </c>
      <c r="I9" s="5">
        <v>6.4976208233828844E-3</v>
      </c>
      <c r="J9" s="5">
        <v>1.473337645655429E-2</v>
      </c>
      <c r="K9" s="5">
        <v>2.1676165181868374E-4</v>
      </c>
      <c r="L9" s="5">
        <v>0.20869487683929125</v>
      </c>
      <c r="M9" s="5">
        <v>4.469705606549525E-3</v>
      </c>
      <c r="N9" s="5">
        <v>2.206461956194856E-4</v>
      </c>
      <c r="P9" s="3" t="s">
        <v>14</v>
      </c>
      <c r="Q9" s="3" t="s">
        <v>0</v>
      </c>
      <c r="R9" s="2">
        <v>89.522102837188427</v>
      </c>
      <c r="S9" s="2">
        <v>6.0408695787512627</v>
      </c>
      <c r="T9" s="2">
        <v>94.284574971254358</v>
      </c>
      <c r="U9" s="2">
        <v>1.3770468579199857</v>
      </c>
      <c r="V9" s="2">
        <v>90.141407552838302</v>
      </c>
      <c r="W9" s="2">
        <v>4.4399062987077897</v>
      </c>
      <c r="X9" s="1" t="s">
        <v>21</v>
      </c>
      <c r="Z9" s="3">
        <v>728.53026102925719</v>
      </c>
      <c r="AA9" s="2">
        <v>-15.649255683470541</v>
      </c>
      <c r="AB9" s="2">
        <v>0.75557695811693115</v>
      </c>
      <c r="AC9" s="4">
        <v>5.2200489966345005</v>
      </c>
      <c r="AD9" s="3">
        <v>973.19331745540683</v>
      </c>
      <c r="AE9" s="4">
        <v>2.8561637577148944</v>
      </c>
      <c r="AF9" s="2">
        <v>49.980098572065671</v>
      </c>
      <c r="AG9" s="4">
        <v>0.66171967958595745</v>
      </c>
      <c r="AH9" s="4">
        <v>3.0771055403096974</v>
      </c>
      <c r="AI9" s="4">
        <v>2.8476313322353435</v>
      </c>
      <c r="AJ9" s="4">
        <v>0.75147189634874889</v>
      </c>
      <c r="AK9" s="2">
        <v>15.705029629210845</v>
      </c>
      <c r="AL9" s="4">
        <v>5.7068561384243255</v>
      </c>
      <c r="AM9" s="2">
        <v>70.732843147017789</v>
      </c>
      <c r="AN9" s="2">
        <v>30.486797062006186</v>
      </c>
      <c r="AO9" s="3">
        <v>151.32227891060631</v>
      </c>
      <c r="AP9" s="2">
        <v>35.254165355822984</v>
      </c>
      <c r="AQ9" s="3">
        <v>363.48133581665314</v>
      </c>
      <c r="AR9" s="2">
        <v>81.098498901910091</v>
      </c>
      <c r="AS9" s="3">
        <v>12304.756007597845</v>
      </c>
      <c r="AT9" s="3">
        <v>496.61728795727447</v>
      </c>
      <c r="AU9" s="3">
        <v>722.51001583051277</v>
      </c>
    </row>
    <row r="10" spans="1:47" s="1" customFormat="1" ht="13" x14ac:dyDescent="0.25">
      <c r="A10" s="1" t="s">
        <v>22</v>
      </c>
      <c r="B10" s="2">
        <v>4.3937148091345861</v>
      </c>
      <c r="C10" s="3">
        <v>76.975519603941905</v>
      </c>
      <c r="D10" s="3">
        <v>247.44817087989</v>
      </c>
      <c r="E10" s="4">
        <f t="shared" si="0"/>
        <v>0.3110773433088152</v>
      </c>
      <c r="F10" s="5">
        <v>4.9473085501339331E-2</v>
      </c>
      <c r="G10" s="5">
        <v>4.3752828686274446E-3</v>
      </c>
      <c r="H10" s="5">
        <v>0.10504713074064001</v>
      </c>
      <c r="I10" s="5">
        <v>9.3103307354743484E-3</v>
      </c>
      <c r="J10" s="5">
        <v>1.5474923192301501E-2</v>
      </c>
      <c r="K10" s="5">
        <v>3.5315527723634935E-4</v>
      </c>
      <c r="L10" s="5">
        <v>0.25748757900975666</v>
      </c>
      <c r="M10" s="5">
        <v>4.8611383135264124E-3</v>
      </c>
      <c r="N10" s="5">
        <v>3.2970638471429236E-4</v>
      </c>
      <c r="P10" s="3">
        <v>168.6</v>
      </c>
      <c r="Q10" s="3">
        <v>196.27</v>
      </c>
      <c r="R10" s="2">
        <v>101.42456852729597</v>
      </c>
      <c r="S10" s="2">
        <v>8.5550882703532452</v>
      </c>
      <c r="T10" s="2">
        <v>98.993764277031872</v>
      </c>
      <c r="U10" s="2">
        <v>2.2418921703051851</v>
      </c>
      <c r="V10" s="2">
        <v>98.016394790464375</v>
      </c>
      <c r="W10" s="2">
        <v>6.6318625900035499</v>
      </c>
      <c r="X10" s="1" t="s">
        <v>17</v>
      </c>
      <c r="Z10" s="3">
        <v>632.976961662745</v>
      </c>
      <c r="AA10" s="2">
        <v>-19.971956471544424</v>
      </c>
      <c r="AB10" s="2">
        <v>-0.9377891268910048</v>
      </c>
      <c r="AC10" s="4">
        <v>1.6300186737751956</v>
      </c>
      <c r="AD10" s="3">
        <v>206.92983847802637</v>
      </c>
      <c r="AE10" s="4">
        <v>2.5393872005149351E-3</v>
      </c>
      <c r="AF10" s="2">
        <v>9.1536795012229923</v>
      </c>
      <c r="AG10" s="4">
        <v>1.1605110584997217E-2</v>
      </c>
      <c r="AH10" s="4">
        <v>8.4794359180805731E-2</v>
      </c>
      <c r="AI10" s="4">
        <v>0.36921593342326575</v>
      </c>
      <c r="AJ10" s="4">
        <v>0.12137581627676104</v>
      </c>
      <c r="AK10" s="2">
        <v>2.0338912835415486</v>
      </c>
      <c r="AL10" s="4">
        <v>0.85325514852846507</v>
      </c>
      <c r="AM10" s="2">
        <v>11.816737174923096</v>
      </c>
      <c r="AN10" s="2">
        <v>5.7408082964288827</v>
      </c>
      <c r="AO10" s="3">
        <v>35.082818666956008</v>
      </c>
      <c r="AP10" s="2">
        <v>9.6243903953575547</v>
      </c>
      <c r="AQ10" s="3">
        <v>123.05702286307395</v>
      </c>
      <c r="AR10" s="2">
        <v>33.26927056819973</v>
      </c>
      <c r="AS10" s="3">
        <v>14659.782126932294</v>
      </c>
      <c r="AT10" s="3">
        <v>76.975519603941905</v>
      </c>
      <c r="AU10" s="3">
        <v>247.44817087989</v>
      </c>
    </row>
    <row r="11" spans="1:47" s="1" customFormat="1" ht="13" x14ac:dyDescent="0.25">
      <c r="A11" s="1" t="s">
        <v>23</v>
      </c>
      <c r="B11" s="2">
        <v>17.350590928160006</v>
      </c>
      <c r="C11" s="3">
        <v>563.14157050338781</v>
      </c>
      <c r="D11" s="3">
        <v>920.0158332475205</v>
      </c>
      <c r="E11" s="4">
        <f t="shared" si="0"/>
        <v>0.61209986845072106</v>
      </c>
      <c r="F11" s="5">
        <v>4.3438332815596531E-2</v>
      </c>
      <c r="G11" s="5">
        <v>2.2196893601891055E-3</v>
      </c>
      <c r="H11" s="5">
        <v>9.2008643089698611E-2</v>
      </c>
      <c r="I11" s="5">
        <v>4.6375407234507011E-3</v>
      </c>
      <c r="J11" s="5">
        <v>1.5299832402059513E-2</v>
      </c>
      <c r="K11" s="5">
        <v>2.3326146677012295E-4</v>
      </c>
      <c r="L11" s="5">
        <v>0.30248038584408976</v>
      </c>
      <c r="M11" s="5">
        <v>4.3910132476061058E-3</v>
      </c>
      <c r="N11" s="5">
        <v>1.7248959088413967E-4</v>
      </c>
      <c r="P11" s="3" t="s">
        <v>14</v>
      </c>
      <c r="Q11" s="3" t="s">
        <v>14</v>
      </c>
      <c r="R11" s="2">
        <v>89.372789976846221</v>
      </c>
      <c r="S11" s="2">
        <v>4.3121532033386814</v>
      </c>
      <c r="T11" s="2">
        <v>97.882161177711552</v>
      </c>
      <c r="U11" s="2">
        <v>1.4810403843232081</v>
      </c>
      <c r="V11" s="2">
        <v>88.557875237193613</v>
      </c>
      <c r="W11" s="2">
        <v>3.4711571445273037</v>
      </c>
      <c r="X11" s="1" t="s">
        <v>24</v>
      </c>
      <c r="Z11" s="3">
        <v>653.90373509668723</v>
      </c>
      <c r="AA11" s="2">
        <v>-17.855942184574957</v>
      </c>
      <c r="AB11" s="2">
        <v>0.55470787454631676</v>
      </c>
      <c r="AC11" s="4">
        <v>2.146887335390308</v>
      </c>
      <c r="AD11" s="3">
        <v>961.55335563277583</v>
      </c>
      <c r="AE11" s="4">
        <v>0</v>
      </c>
      <c r="AF11" s="2">
        <v>47.655828715559217</v>
      </c>
      <c r="AG11" s="4">
        <v>3.767954141108032E-2</v>
      </c>
      <c r="AH11" s="4">
        <v>0.79162227072938085</v>
      </c>
      <c r="AI11" s="4">
        <v>2.7566554412738502</v>
      </c>
      <c r="AJ11" s="4">
        <v>0.61906757668718693</v>
      </c>
      <c r="AK11" s="2">
        <v>15.735201902294532</v>
      </c>
      <c r="AL11" s="4">
        <v>5.7602552823647599</v>
      </c>
      <c r="AM11" s="2">
        <v>73.881517698717204</v>
      </c>
      <c r="AN11" s="2">
        <v>30.50422431701374</v>
      </c>
      <c r="AO11" s="3">
        <v>147.71759337853038</v>
      </c>
      <c r="AP11" s="2">
        <v>34.222692247066988</v>
      </c>
      <c r="AQ11" s="3">
        <v>336.65251925843432</v>
      </c>
      <c r="AR11" s="2">
        <v>72.835850846341003</v>
      </c>
      <c r="AS11" s="3">
        <v>14034.486270691446</v>
      </c>
      <c r="AT11" s="3">
        <v>563.14157050338781</v>
      </c>
      <c r="AU11" s="3">
        <v>920.0158332475205</v>
      </c>
    </row>
    <row r="12" spans="1:47" s="1" customFormat="1" ht="13" x14ac:dyDescent="0.25">
      <c r="A12" s="1" t="s">
        <v>25</v>
      </c>
      <c r="B12" s="2">
        <v>6.9907410177712812</v>
      </c>
      <c r="C12" s="3">
        <v>218.80455155868705</v>
      </c>
      <c r="D12" s="3">
        <v>384.09888605340313</v>
      </c>
      <c r="E12" s="4">
        <f t="shared" si="0"/>
        <v>0.56965682407177198</v>
      </c>
      <c r="F12" s="5">
        <v>4.5680040297600179E-2</v>
      </c>
      <c r="G12" s="5">
        <v>3.1005771676743529E-3</v>
      </c>
      <c r="H12" s="5">
        <v>9.1674069458292484E-2</v>
      </c>
      <c r="I12" s="5">
        <v>5.7095322705086569E-3</v>
      </c>
      <c r="J12" s="5">
        <v>1.4856073792139364E-2</v>
      </c>
      <c r="K12" s="5">
        <v>3.0945382737358512E-4</v>
      </c>
      <c r="L12" s="5">
        <v>0.33445507394740381</v>
      </c>
      <c r="M12" s="5">
        <v>4.4810840590076015E-3</v>
      </c>
      <c r="N12" s="5">
        <v>2.0356862548043727E-4</v>
      </c>
      <c r="P12" s="3" t="s">
        <v>14</v>
      </c>
      <c r="Q12" s="3" t="s">
        <v>0</v>
      </c>
      <c r="R12" s="2">
        <v>89.061645508739531</v>
      </c>
      <c r="S12" s="2">
        <v>5.3105733040718519</v>
      </c>
      <c r="T12" s="2">
        <v>95.064001416429392</v>
      </c>
      <c r="U12" s="2">
        <v>1.9656655311350235</v>
      </c>
      <c r="V12" s="2">
        <v>90.370366749937034</v>
      </c>
      <c r="W12" s="2">
        <v>4.0962201026404159</v>
      </c>
      <c r="X12" s="1" t="s">
        <v>26</v>
      </c>
      <c r="Z12" s="3">
        <v>699.05473153848243</v>
      </c>
      <c r="AA12" s="2">
        <v>-17.089655353360495</v>
      </c>
      <c r="AB12" s="2">
        <v>6.9732535503330695E-2</v>
      </c>
      <c r="AC12" s="4">
        <v>3.7354849747235988</v>
      </c>
      <c r="AD12" s="3">
        <v>772.12812606323348</v>
      </c>
      <c r="AE12" s="4">
        <v>2.4388668215573985E-3</v>
      </c>
      <c r="AF12" s="2">
        <v>23.108746299667114</v>
      </c>
      <c r="AG12" s="4">
        <v>3.6357292817237527E-2</v>
      </c>
      <c r="AH12" s="4">
        <v>0.77496592295806876</v>
      </c>
      <c r="AI12" s="4">
        <v>1.9565731895448943</v>
      </c>
      <c r="AJ12" s="4">
        <v>0.49801767344911047</v>
      </c>
      <c r="AK12" s="2">
        <v>13.077053027521618</v>
      </c>
      <c r="AL12" s="4">
        <v>4.7659312813358108</v>
      </c>
      <c r="AM12" s="2">
        <v>61.107596508598689</v>
      </c>
      <c r="AN12" s="2">
        <v>24.259517840023527</v>
      </c>
      <c r="AO12" s="3">
        <v>118.57082043785481</v>
      </c>
      <c r="AP12" s="2">
        <v>27.59950265562647</v>
      </c>
      <c r="AQ12" s="3">
        <v>273.07892466639316</v>
      </c>
      <c r="AR12" s="2">
        <v>60.118030200869498</v>
      </c>
      <c r="AS12" s="3">
        <v>12547.556151336265</v>
      </c>
      <c r="AT12" s="3">
        <v>218.80455155868705</v>
      </c>
      <c r="AU12" s="3">
        <v>384.09888605340313</v>
      </c>
    </row>
    <row r="13" spans="1:47" s="1" customFormat="1" ht="13" x14ac:dyDescent="0.25">
      <c r="A13" s="1" t="s">
        <v>27</v>
      </c>
      <c r="B13" s="2">
        <v>18.937667894900695</v>
      </c>
      <c r="C13" s="3">
        <v>652.88424246585203</v>
      </c>
      <c r="D13" s="3">
        <v>981.92267463699818</v>
      </c>
      <c r="E13" s="4">
        <f t="shared" si="0"/>
        <v>0.66490392709101387</v>
      </c>
      <c r="F13" s="5">
        <v>4.1770650443042616E-2</v>
      </c>
      <c r="G13" s="5">
        <v>1.958821164215625E-3</v>
      </c>
      <c r="H13" s="5">
        <v>9.0332637455588866E-2</v>
      </c>
      <c r="I13" s="5">
        <v>4.4949127296947024E-3</v>
      </c>
      <c r="J13" s="5">
        <v>1.5550349618351082E-2</v>
      </c>
      <c r="K13" s="5">
        <v>2.4899524131301472E-4</v>
      </c>
      <c r="L13" s="5">
        <v>0.32179131301036334</v>
      </c>
      <c r="M13" s="5">
        <v>4.5865849631097182E-3</v>
      </c>
      <c r="N13" s="5">
        <v>1.6682122719254811E-4</v>
      </c>
      <c r="P13" s="3" t="s">
        <v>14</v>
      </c>
      <c r="Q13" s="3" t="s">
        <v>14</v>
      </c>
      <c r="R13" s="2">
        <v>87.813191514606487</v>
      </c>
      <c r="S13" s="2">
        <v>4.1859556530410913</v>
      </c>
      <c r="T13" s="2">
        <v>99.472566770851103</v>
      </c>
      <c r="U13" s="2">
        <v>1.580548406728397</v>
      </c>
      <c r="V13" s="2">
        <v>92.493150770369851</v>
      </c>
      <c r="W13" s="2">
        <v>3.3564342060159191</v>
      </c>
      <c r="X13" s="1" t="s">
        <v>28</v>
      </c>
      <c r="Z13" s="3">
        <v>683.68174216011084</v>
      </c>
      <c r="AA13" s="2">
        <v>-16.768682518404649</v>
      </c>
      <c r="AB13" s="2">
        <v>0.80312142154303601</v>
      </c>
      <c r="AC13" s="4">
        <v>3.1117020912263547</v>
      </c>
      <c r="AD13" s="3">
        <v>1157.2948184323634</v>
      </c>
      <c r="AE13" s="4">
        <v>2.3794170495823721</v>
      </c>
      <c r="AF13" s="2">
        <v>59.040200379161988</v>
      </c>
      <c r="AG13" s="4">
        <v>0.72841833939400247</v>
      </c>
      <c r="AH13" s="4">
        <v>4.0642497933158213</v>
      </c>
      <c r="AI13" s="4">
        <v>3.7421434969863743</v>
      </c>
      <c r="AJ13" s="4">
        <v>0.8539643985769616</v>
      </c>
      <c r="AK13" s="2">
        <v>19.760895244025821</v>
      </c>
      <c r="AL13" s="4">
        <v>6.9370097499893255</v>
      </c>
      <c r="AM13" s="2">
        <v>88.060455406442856</v>
      </c>
      <c r="AN13" s="2">
        <v>36.338447972417768</v>
      </c>
      <c r="AO13" s="3">
        <v>180.98444149526742</v>
      </c>
      <c r="AP13" s="2">
        <v>40.958154059030754</v>
      </c>
      <c r="AQ13" s="3">
        <v>412.37905950560452</v>
      </c>
      <c r="AR13" s="2">
        <v>89.788478405098601</v>
      </c>
      <c r="AS13" s="3">
        <v>13546.570093203485</v>
      </c>
      <c r="AT13" s="3">
        <v>652.88424246585203</v>
      </c>
      <c r="AU13" s="3">
        <v>981.92267463699818</v>
      </c>
    </row>
    <row r="14" spans="1:47" s="1" customFormat="1" ht="13" x14ac:dyDescent="0.25">
      <c r="A14" s="1" t="s">
        <v>29</v>
      </c>
      <c r="B14" s="2">
        <v>18.771604106930578</v>
      </c>
      <c r="C14" s="3">
        <v>646.57580622840885</v>
      </c>
      <c r="D14" s="3">
        <v>1009.6383859674469</v>
      </c>
      <c r="E14" s="4">
        <f t="shared" si="0"/>
        <v>0.64040335155131078</v>
      </c>
      <c r="F14" s="5">
        <v>4.2488521135094229E-2</v>
      </c>
      <c r="G14" s="5">
        <v>2.0147971683447462E-3</v>
      </c>
      <c r="H14" s="5">
        <v>9.0212023825477425E-2</v>
      </c>
      <c r="I14" s="5">
        <v>4.4164845524594029E-3</v>
      </c>
      <c r="J14" s="5">
        <v>1.5393476380996338E-2</v>
      </c>
      <c r="K14" s="5">
        <v>2.8050838563884313E-4</v>
      </c>
      <c r="L14" s="5">
        <v>0.37221755265751022</v>
      </c>
      <c r="M14" s="5">
        <v>4.5832644542029835E-3</v>
      </c>
      <c r="N14" s="5">
        <v>1.8737689977520096E-4</v>
      </c>
      <c r="P14" s="3" t="s">
        <v>14</v>
      </c>
      <c r="Q14" s="3" t="s">
        <v>14</v>
      </c>
      <c r="R14" s="2">
        <v>87.700862665483086</v>
      </c>
      <c r="S14" s="2">
        <v>4.1133724476227798</v>
      </c>
      <c r="T14" s="2">
        <v>98.476704796588422</v>
      </c>
      <c r="U14" s="2">
        <v>1.7808596602654774</v>
      </c>
      <c r="V14" s="2">
        <v>92.426342198222102</v>
      </c>
      <c r="W14" s="2">
        <v>3.7700257138723359</v>
      </c>
      <c r="X14" s="1" t="s">
        <v>19</v>
      </c>
      <c r="Z14" s="3">
        <v>691.97740451908714</v>
      </c>
      <c r="AA14" s="2">
        <v>-16.859087047893698</v>
      </c>
      <c r="AB14" s="2">
        <v>0.48849399917180847</v>
      </c>
      <c r="AC14" s="4">
        <v>3.4366144674419057</v>
      </c>
      <c r="AD14" s="3">
        <v>1018.1084250524403</v>
      </c>
      <c r="AE14" s="4">
        <v>1.2408679001466416E-2</v>
      </c>
      <c r="AF14" s="2">
        <v>50.613673586047149</v>
      </c>
      <c r="AG14" s="4">
        <v>6.4181093201470446E-2</v>
      </c>
      <c r="AH14" s="4">
        <v>1.0457033223023802</v>
      </c>
      <c r="AI14" s="4">
        <v>2.7120967207904125</v>
      </c>
      <c r="AJ14" s="4">
        <v>0.68515441075043149</v>
      </c>
      <c r="AK14" s="2">
        <v>15.686667641543679</v>
      </c>
      <c r="AL14" s="4">
        <v>5.9790231970547429</v>
      </c>
      <c r="AM14" s="2">
        <v>76.155096193835433</v>
      </c>
      <c r="AN14" s="2">
        <v>31.50489948091386</v>
      </c>
      <c r="AO14" s="3">
        <v>158.70900550716482</v>
      </c>
      <c r="AP14" s="2">
        <v>36.769764541853881</v>
      </c>
      <c r="AQ14" s="3">
        <v>375.39866491998362</v>
      </c>
      <c r="AR14" s="2">
        <v>82.74747882530518</v>
      </c>
      <c r="AS14" s="3">
        <v>13776.894372046319</v>
      </c>
      <c r="AT14" s="3">
        <v>646.57580622840885</v>
      </c>
      <c r="AU14" s="3">
        <v>1009.6383859674469</v>
      </c>
    </row>
    <row r="15" spans="1:47" s="1" customFormat="1" ht="13" x14ac:dyDescent="0.25">
      <c r="A15" s="1" t="s">
        <v>30</v>
      </c>
      <c r="B15" s="2">
        <v>7.6614450047846976</v>
      </c>
      <c r="C15" s="3">
        <v>246.23396432502977</v>
      </c>
      <c r="D15" s="3">
        <v>409.21953123487043</v>
      </c>
      <c r="E15" s="4">
        <f t="shared" si="0"/>
        <v>0.60171606077058049</v>
      </c>
      <c r="F15" s="5">
        <v>4.3005040779711595E-2</v>
      </c>
      <c r="G15" s="5">
        <v>3.2785457098303164E-3</v>
      </c>
      <c r="H15" s="5">
        <v>8.884949621699427E-2</v>
      </c>
      <c r="I15" s="5">
        <v>6.7092562529666652E-3</v>
      </c>
      <c r="J15" s="5">
        <v>1.5159627457649021E-2</v>
      </c>
      <c r="K15" s="5">
        <v>3.264735039786581E-4</v>
      </c>
      <c r="L15" s="5">
        <v>0.28519374866164726</v>
      </c>
      <c r="M15" s="5">
        <v>4.8843616299900231E-3</v>
      </c>
      <c r="N15" s="5">
        <v>2.046975182414156E-4</v>
      </c>
      <c r="P15" s="3" t="s">
        <v>14</v>
      </c>
      <c r="Q15" s="3" t="s">
        <v>0</v>
      </c>
      <c r="R15" s="2">
        <v>86.431061321347229</v>
      </c>
      <c r="S15" s="2">
        <v>6.256651027055625</v>
      </c>
      <c r="T15" s="2">
        <v>96.991900464456037</v>
      </c>
      <c r="U15" s="2">
        <v>2.0731552376236522</v>
      </c>
      <c r="V15" s="2">
        <v>98.483513613778683</v>
      </c>
      <c r="W15" s="2">
        <v>4.1172827505775587</v>
      </c>
      <c r="X15" s="1" t="s">
        <v>19</v>
      </c>
      <c r="Z15" s="3">
        <v>736.95754597936741</v>
      </c>
      <c r="AA15" s="2">
        <v>-16.229335512460974</v>
      </c>
      <c r="AB15" s="2">
        <v>-3.1982653846771569E-2</v>
      </c>
      <c r="AC15" s="4">
        <v>5.7235506377593026</v>
      </c>
      <c r="AD15" s="3">
        <v>803.39272987289473</v>
      </c>
      <c r="AE15" s="4">
        <v>2.9403471642551908E-2</v>
      </c>
      <c r="AF15" s="2">
        <v>24.707647805305168</v>
      </c>
      <c r="AG15" s="4">
        <v>6.2916590975179223E-2</v>
      </c>
      <c r="AH15" s="4">
        <v>0.9349212530323735</v>
      </c>
      <c r="AI15" s="4">
        <v>2.3795795040559571</v>
      </c>
      <c r="AJ15" s="4">
        <v>0.36316044465181879</v>
      </c>
      <c r="AK15" s="2">
        <v>13.948072907914643</v>
      </c>
      <c r="AL15" s="4">
        <v>4.6902938202912292</v>
      </c>
      <c r="AM15" s="2">
        <v>62.503969556203792</v>
      </c>
      <c r="AN15" s="2">
        <v>25.488396710135103</v>
      </c>
      <c r="AO15" s="3">
        <v>122.48527971632896</v>
      </c>
      <c r="AP15" s="2">
        <v>27.578080858862315</v>
      </c>
      <c r="AQ15" s="3">
        <v>278.52578999816052</v>
      </c>
      <c r="AR15" s="2">
        <v>59.941613741187005</v>
      </c>
      <c r="AS15" s="3">
        <v>13515.768202632409</v>
      </c>
      <c r="AT15" s="3">
        <v>246.23396432502977</v>
      </c>
      <c r="AU15" s="3">
        <v>409.21953123487043</v>
      </c>
    </row>
    <row r="16" spans="1:47" s="1" customFormat="1" ht="13" x14ac:dyDescent="0.25">
      <c r="A16" s="1" t="s">
        <v>31</v>
      </c>
      <c r="B16" s="2">
        <v>9.3430365775650746</v>
      </c>
      <c r="C16" s="3">
        <v>269.92214651047425</v>
      </c>
      <c r="D16" s="3">
        <v>506.01556432126148</v>
      </c>
      <c r="E16" s="4">
        <f t="shared" si="0"/>
        <v>0.53342656934383315</v>
      </c>
      <c r="F16" s="5">
        <v>4.8123949815163262E-2</v>
      </c>
      <c r="G16" s="5">
        <v>3.5704774831695572E-3</v>
      </c>
      <c r="H16" s="5">
        <v>0.10207228978298226</v>
      </c>
      <c r="I16" s="5">
        <v>7.5740748366505467E-3</v>
      </c>
      <c r="J16" s="5">
        <v>1.5387247372795851E-2</v>
      </c>
      <c r="K16" s="5">
        <v>2.9753284259584215E-4</v>
      </c>
      <c r="L16" s="5">
        <v>0.26058669703691084</v>
      </c>
      <c r="M16" s="5">
        <v>4.6329497360624583E-3</v>
      </c>
      <c r="N16" s="5">
        <v>1.8108752631099915E-4</v>
      </c>
      <c r="P16" s="3">
        <v>105.645</v>
      </c>
      <c r="Q16" s="3">
        <v>166.64</v>
      </c>
      <c r="R16" s="2">
        <v>98.687421732610176</v>
      </c>
      <c r="S16" s="2">
        <v>6.9784063979444824</v>
      </c>
      <c r="T16" s="2">
        <v>98.437158659149645</v>
      </c>
      <c r="U16" s="2">
        <v>1.8889541857177079</v>
      </c>
      <c r="V16" s="2">
        <v>93.425985997712885</v>
      </c>
      <c r="W16" s="2">
        <v>3.6433032407144879</v>
      </c>
      <c r="X16" s="1" t="s">
        <v>32</v>
      </c>
      <c r="Z16" s="3">
        <v>685.88888701874396</v>
      </c>
      <c r="AA16" s="2">
        <v>-17.303255673561896</v>
      </c>
      <c r="AB16" s="2">
        <v>0.20850306800947749</v>
      </c>
      <c r="AC16" s="4">
        <v>3.1955586802314389</v>
      </c>
      <c r="AD16" s="3">
        <v>811.70991392842006</v>
      </c>
      <c r="AE16" s="4">
        <v>4.9734279605443497E-3</v>
      </c>
      <c r="AF16" s="2">
        <v>28.93888051144879</v>
      </c>
      <c r="AG16" s="4">
        <v>3.4022684986180191E-2</v>
      </c>
      <c r="AH16" s="4">
        <v>0.69934085548276059</v>
      </c>
      <c r="AI16" s="4">
        <v>1.9147489774544209</v>
      </c>
      <c r="AJ16" s="4">
        <v>0.44135307789341427</v>
      </c>
      <c r="AK16" s="2">
        <v>13.130373490490427</v>
      </c>
      <c r="AL16" s="4">
        <v>4.5988124712687748</v>
      </c>
      <c r="AM16" s="2">
        <v>61.599449452745887</v>
      </c>
      <c r="AN16" s="2">
        <v>25.918044093742125</v>
      </c>
      <c r="AO16" s="3">
        <v>125.00793674112886</v>
      </c>
      <c r="AP16" s="2">
        <v>29.011728191732601</v>
      </c>
      <c r="AQ16" s="3">
        <v>288.01469242928124</v>
      </c>
      <c r="AR16" s="2">
        <v>63.41412555034924</v>
      </c>
      <c r="AS16" s="3">
        <v>13494.743102724085</v>
      </c>
      <c r="AT16" s="3">
        <v>269.92214651047425</v>
      </c>
      <c r="AU16" s="3">
        <v>506.01556432126148</v>
      </c>
    </row>
    <row r="17" spans="1:47" s="1" customFormat="1" ht="13" x14ac:dyDescent="0.25">
      <c r="A17" s="1" t="s">
        <v>33</v>
      </c>
      <c r="B17" s="2">
        <v>8.7604958833093551</v>
      </c>
      <c r="C17" s="3">
        <v>435.44316226669838</v>
      </c>
      <c r="D17" s="3">
        <v>389.67435528608178</v>
      </c>
      <c r="E17" s="4">
        <f t="shared" si="0"/>
        <v>1.1174539878227685</v>
      </c>
      <c r="F17" s="5">
        <v>4.7841458505988012E-2</v>
      </c>
      <c r="G17" s="5">
        <v>3.2276163848906849E-3</v>
      </c>
      <c r="H17" s="5">
        <v>0.1035484811462216</v>
      </c>
      <c r="I17" s="5">
        <v>7.3964752793489116E-3</v>
      </c>
      <c r="J17" s="5">
        <v>1.5794004780116503E-2</v>
      </c>
      <c r="K17" s="5">
        <v>3.3842718154213834E-4</v>
      </c>
      <c r="L17" s="5">
        <v>0.29997971966425918</v>
      </c>
      <c r="M17" s="5">
        <v>4.8858086189553437E-3</v>
      </c>
      <c r="N17" s="5">
        <v>1.8775012783765963E-4</v>
      </c>
      <c r="P17" s="3">
        <v>100.09</v>
      </c>
      <c r="Q17" s="3">
        <v>142.57</v>
      </c>
      <c r="R17" s="2">
        <v>100.04658549925674</v>
      </c>
      <c r="S17" s="2">
        <v>6.8056530767702768</v>
      </c>
      <c r="T17" s="2">
        <v>101.01903238558695</v>
      </c>
      <c r="U17" s="2">
        <v>2.1477207516076362</v>
      </c>
      <c r="V17" s="2">
        <v>98.512618306334602</v>
      </c>
      <c r="W17" s="2">
        <v>3.7763977531067709</v>
      </c>
      <c r="X17" s="1" t="s">
        <v>32</v>
      </c>
      <c r="Z17" s="3">
        <v>810.80785950201243</v>
      </c>
      <c r="AA17" s="2">
        <v>-14.693020497015754</v>
      </c>
      <c r="AB17" s="2">
        <v>-0.17412074729741178</v>
      </c>
      <c r="AC17" s="4">
        <v>12.064553479604385</v>
      </c>
      <c r="AD17" s="3">
        <v>1549.4654693436212</v>
      </c>
      <c r="AE17" s="4">
        <v>4.2356626206242524E-2</v>
      </c>
      <c r="AF17" s="2">
        <v>24.563416776328562</v>
      </c>
      <c r="AG17" s="4">
        <v>0.27451077951685493</v>
      </c>
      <c r="AH17" s="4">
        <v>4.9912333573620904</v>
      </c>
      <c r="AI17" s="4">
        <v>9.1104613382671076</v>
      </c>
      <c r="AJ17" s="4">
        <v>2.1906311446479676</v>
      </c>
      <c r="AK17" s="2">
        <v>41.820739666829127</v>
      </c>
      <c r="AL17" s="4">
        <v>12.508472623560721</v>
      </c>
      <c r="AM17" s="2">
        <v>141.72889148148803</v>
      </c>
      <c r="AN17" s="2">
        <v>52.805727642603983</v>
      </c>
      <c r="AO17" s="3">
        <v>227.10948858892922</v>
      </c>
      <c r="AP17" s="2">
        <v>46.52023728830617</v>
      </c>
      <c r="AQ17" s="3">
        <v>421.14874421514941</v>
      </c>
      <c r="AR17" s="2">
        <v>85.601938566941982</v>
      </c>
      <c r="AS17" s="3">
        <v>10991.18296561114</v>
      </c>
      <c r="AT17" s="3">
        <v>435.44316226669838</v>
      </c>
      <c r="AU17" s="3">
        <v>389.67435528608178</v>
      </c>
    </row>
    <row r="18" spans="1:47" s="1" customFormat="1" ht="13" x14ac:dyDescent="0.25">
      <c r="A18" s="1" t="s">
        <v>34</v>
      </c>
      <c r="B18" s="2">
        <v>21.607409437892979</v>
      </c>
      <c r="C18" s="3">
        <v>822.49720499386444</v>
      </c>
      <c r="D18" s="3">
        <v>1123.2856060561369</v>
      </c>
      <c r="E18" s="4">
        <f t="shared" si="0"/>
        <v>0.73222446772166649</v>
      </c>
      <c r="F18" s="5">
        <v>4.4974345669606459E-2</v>
      </c>
      <c r="G18" s="5">
        <v>2.2126078733719751E-3</v>
      </c>
      <c r="H18" s="5">
        <v>9.4635322653941034E-2</v>
      </c>
      <c r="I18" s="5">
        <v>4.3483448887149164E-3</v>
      </c>
      <c r="J18" s="5">
        <v>1.5338525327060043E-2</v>
      </c>
      <c r="K18" s="5">
        <v>2.3171194776782329E-4</v>
      </c>
      <c r="L18" s="5">
        <v>0.32877145561557874</v>
      </c>
      <c r="M18" s="5">
        <v>4.5117881962867673E-3</v>
      </c>
      <c r="N18" s="5">
        <v>1.5712385631843929E-4</v>
      </c>
      <c r="P18" s="3" t="s">
        <v>14</v>
      </c>
      <c r="Q18" s="3" t="s">
        <v>0</v>
      </c>
      <c r="R18" s="2">
        <v>91.812224325094846</v>
      </c>
      <c r="S18" s="2">
        <v>4.0335432657898664</v>
      </c>
      <c r="T18" s="2">
        <v>98.127828378424681</v>
      </c>
      <c r="U18" s="2">
        <v>1.4711460019744322</v>
      </c>
      <c r="V18" s="2">
        <v>90.988187792583545</v>
      </c>
      <c r="W18" s="2">
        <v>3.1615590119808772</v>
      </c>
      <c r="X18" s="1" t="s">
        <v>26</v>
      </c>
      <c r="Z18" s="3">
        <v>667.14618259287863</v>
      </c>
      <c r="AA18" s="2">
        <v>-17.414824824862656</v>
      </c>
      <c r="AB18" s="2">
        <v>0.61603839304278907</v>
      </c>
      <c r="AC18" s="4">
        <v>2.5395195365900904</v>
      </c>
      <c r="AD18" s="3">
        <v>1426.3062506136112</v>
      </c>
      <c r="AE18" s="4">
        <v>4.0619336928401507E-2</v>
      </c>
      <c r="AF18" s="2">
        <v>56.439115273779677</v>
      </c>
      <c r="AG18" s="4">
        <v>6.3219589315047772E-2</v>
      </c>
      <c r="AH18" s="4">
        <v>2.1557353271891717</v>
      </c>
      <c r="AI18" s="4">
        <v>4.3303612024183691</v>
      </c>
      <c r="AJ18" s="4">
        <v>1.0914344172538757</v>
      </c>
      <c r="AK18" s="2">
        <v>26.399885137023073</v>
      </c>
      <c r="AL18" s="4">
        <v>9.0686077107439598</v>
      </c>
      <c r="AM18" s="2">
        <v>109.70232826543548</v>
      </c>
      <c r="AN18" s="2">
        <v>44.288795724829818</v>
      </c>
      <c r="AO18" s="3">
        <v>214.52159508620656</v>
      </c>
      <c r="AP18" s="2">
        <v>48.971510224013734</v>
      </c>
      <c r="AQ18" s="3">
        <v>484.54329285356846</v>
      </c>
      <c r="AR18" s="2">
        <v>104.65928847655516</v>
      </c>
      <c r="AS18" s="3">
        <v>13534.082433143722</v>
      </c>
      <c r="AT18" s="3">
        <v>822.49720499386444</v>
      </c>
      <c r="AU18" s="3">
        <v>1123.2856060561369</v>
      </c>
    </row>
    <row r="19" spans="1:47" s="1" customFormat="1" ht="13" x14ac:dyDescent="0.25">
      <c r="A19" s="1" t="s">
        <v>35</v>
      </c>
      <c r="B19" s="2">
        <v>15.61011339361688</v>
      </c>
      <c r="C19" s="3">
        <v>532.55084951849472</v>
      </c>
      <c r="D19" s="3">
        <v>835.27026101109902</v>
      </c>
      <c r="E19" s="4">
        <f t="shared" si="0"/>
        <v>0.63757908592823487</v>
      </c>
      <c r="F19" s="5">
        <v>4.1919918076199013E-2</v>
      </c>
      <c r="G19" s="5">
        <v>2.3070838018817976E-3</v>
      </c>
      <c r="H19" s="5">
        <v>8.91361003857956E-2</v>
      </c>
      <c r="I19" s="5">
        <v>4.8588967501842365E-3</v>
      </c>
      <c r="J19" s="5">
        <v>1.5440919383291203E-2</v>
      </c>
      <c r="K19" s="5">
        <v>2.2867896167646728E-4</v>
      </c>
      <c r="L19" s="5">
        <v>0.27168709850958622</v>
      </c>
      <c r="M19" s="5">
        <v>4.4635705549219149E-3</v>
      </c>
      <c r="N19" s="5">
        <v>1.4866496958856965E-4</v>
      </c>
      <c r="P19" s="3" t="s">
        <v>14</v>
      </c>
      <c r="Q19" s="3" t="s">
        <v>14</v>
      </c>
      <c r="R19" s="2">
        <v>86.698292673223193</v>
      </c>
      <c r="S19" s="2">
        <v>4.5298968119418532</v>
      </c>
      <c r="T19" s="2">
        <v>98.777898476908561</v>
      </c>
      <c r="U19" s="2">
        <v>1.451743078778577</v>
      </c>
      <c r="V19" s="2">
        <v>90.017955901951041</v>
      </c>
      <c r="W19" s="2">
        <v>2.991497581552764</v>
      </c>
      <c r="X19" s="1" t="s">
        <v>36</v>
      </c>
      <c r="Z19" s="3">
        <v>713.06097744132194</v>
      </c>
      <c r="AA19" s="2">
        <v>-16.660994460784902</v>
      </c>
      <c r="AB19" s="2">
        <v>0.13409864358875723</v>
      </c>
      <c r="AC19" s="4">
        <v>4.3902316372793431</v>
      </c>
      <c r="AD19" s="3">
        <v>937.56664982248844</v>
      </c>
      <c r="AE19" s="4">
        <v>0</v>
      </c>
      <c r="AF19" s="2">
        <v>38.333224801016748</v>
      </c>
      <c r="AG19" s="4">
        <v>6.4511363959976933E-2</v>
      </c>
      <c r="AH19" s="4">
        <v>1.4118523508254872</v>
      </c>
      <c r="AI19" s="4">
        <v>3.0191351415037673</v>
      </c>
      <c r="AJ19" s="4">
        <v>0.57557106971678462</v>
      </c>
      <c r="AK19" s="2">
        <v>16.974760609158825</v>
      </c>
      <c r="AL19" s="4">
        <v>5.9283328225685734</v>
      </c>
      <c r="AM19" s="2">
        <v>74.369226979926083</v>
      </c>
      <c r="AN19" s="2">
        <v>30.153555357539627</v>
      </c>
      <c r="AO19" s="3">
        <v>142.32048793236123</v>
      </c>
      <c r="AP19" s="2">
        <v>32.485564672152556</v>
      </c>
      <c r="AQ19" s="3">
        <v>318.37066354923269</v>
      </c>
      <c r="AR19" s="2">
        <v>69.634736313128982</v>
      </c>
      <c r="AS19" s="3">
        <v>13619.340361901019</v>
      </c>
      <c r="AT19" s="3">
        <v>532.55084951849472</v>
      </c>
      <c r="AU19" s="3">
        <v>835.27026101109902</v>
      </c>
    </row>
    <row r="20" spans="1:47" s="1" customFormat="1" ht="13" x14ac:dyDescent="0.25">
      <c r="A20" s="1" t="s">
        <v>37</v>
      </c>
      <c r="B20" s="2">
        <v>14.020495939425221</v>
      </c>
      <c r="C20" s="3">
        <v>448.59508850820225</v>
      </c>
      <c r="D20" s="3">
        <v>782.64068792603211</v>
      </c>
      <c r="E20" s="4">
        <f t="shared" si="0"/>
        <v>0.57318140422390007</v>
      </c>
      <c r="F20" s="5">
        <v>5.0489147793971539E-2</v>
      </c>
      <c r="G20" s="5">
        <v>2.9441219286889886E-3</v>
      </c>
      <c r="H20" s="5">
        <v>0.10499096593292008</v>
      </c>
      <c r="I20" s="5">
        <v>6.4801889204217644E-3</v>
      </c>
      <c r="J20" s="5">
        <v>1.5026116021389741E-2</v>
      </c>
      <c r="K20" s="5">
        <v>2.0094053179071263E-4</v>
      </c>
      <c r="L20" s="5">
        <v>0.21666316025441515</v>
      </c>
      <c r="M20" s="5">
        <v>4.174248842697857E-3</v>
      </c>
      <c r="N20" s="5">
        <v>1.4140542612722169E-4</v>
      </c>
      <c r="P20" s="3">
        <v>216.74</v>
      </c>
      <c r="Q20" s="3">
        <v>135.16499999999999</v>
      </c>
      <c r="R20" s="2">
        <v>101.37295964865594</v>
      </c>
      <c r="S20" s="2">
        <v>5.9547540639427226</v>
      </c>
      <c r="T20" s="2">
        <v>96.144027288140933</v>
      </c>
      <c r="U20" s="2">
        <v>1.2761700318562603</v>
      </c>
      <c r="V20" s="2">
        <v>84.195267001052898</v>
      </c>
      <c r="W20" s="2">
        <v>2.8462378833280013</v>
      </c>
      <c r="X20" s="1" t="s">
        <v>21</v>
      </c>
      <c r="Z20" s="3">
        <v>665.77151825790679</v>
      </c>
      <c r="AA20" s="2">
        <v>-17.39331895927122</v>
      </c>
      <c r="AB20" s="2">
        <v>0.67645604190663278</v>
      </c>
      <c r="AC20" s="4">
        <v>2.4961767224489311</v>
      </c>
      <c r="AD20" s="3">
        <v>1130.0906445635026</v>
      </c>
      <c r="AE20" s="4">
        <v>6.7836580278552674E-2</v>
      </c>
      <c r="AF20" s="2">
        <v>45.808065616830724</v>
      </c>
      <c r="AG20" s="4">
        <v>7.6176092285688668E-2</v>
      </c>
      <c r="AH20" s="4">
        <v>1.3013809235569036</v>
      </c>
      <c r="AI20" s="4">
        <v>2.3966727530442551</v>
      </c>
      <c r="AJ20" s="4">
        <v>0.58637688436708513</v>
      </c>
      <c r="AK20" s="2">
        <v>17.220432617072969</v>
      </c>
      <c r="AL20" s="4">
        <v>6.481789739122787</v>
      </c>
      <c r="AM20" s="2">
        <v>81.767985148588906</v>
      </c>
      <c r="AN20" s="2">
        <v>34.754651893492735</v>
      </c>
      <c r="AO20" s="3">
        <v>175.67445943020255</v>
      </c>
      <c r="AP20" s="2">
        <v>41.030994006096591</v>
      </c>
      <c r="AQ20" s="3">
        <v>415.28000600504623</v>
      </c>
      <c r="AR20" s="2">
        <v>94.211426824766065</v>
      </c>
      <c r="AS20" s="3">
        <v>13129.650906785408</v>
      </c>
      <c r="AT20" s="3">
        <v>448.59508850820225</v>
      </c>
      <c r="AU20" s="3">
        <v>782.64068792603211</v>
      </c>
    </row>
    <row r="21" spans="1:47" s="1" customFormat="1" ht="13" x14ac:dyDescent="0.25">
      <c r="A21" s="1" t="s">
        <v>38</v>
      </c>
      <c r="B21" s="2">
        <v>28.891097563969495</v>
      </c>
      <c r="C21" s="3">
        <v>2116.2762888692778</v>
      </c>
      <c r="D21" s="3">
        <v>1186.7858289791893</v>
      </c>
      <c r="E21" s="4">
        <f t="shared" si="0"/>
        <v>1.7831998303262411</v>
      </c>
      <c r="F21" s="5">
        <v>4.6913719338100068E-2</v>
      </c>
      <c r="G21" s="5">
        <v>1.944387023226366E-3</v>
      </c>
      <c r="H21" s="5">
        <v>0.10381052989529417</v>
      </c>
      <c r="I21" s="5">
        <v>4.4353247127017848E-3</v>
      </c>
      <c r="J21" s="5">
        <v>1.5983553613435619E-2</v>
      </c>
      <c r="K21" s="5">
        <v>2.0312594485984221E-4</v>
      </c>
      <c r="L21" s="5">
        <v>0.29744593902305982</v>
      </c>
      <c r="M21" s="5">
        <v>4.0263436583635494E-3</v>
      </c>
      <c r="N21" s="5">
        <v>1.0027219151084934E-4</v>
      </c>
      <c r="P21" s="3">
        <v>55.65</v>
      </c>
      <c r="Q21" s="3">
        <v>87.03</v>
      </c>
      <c r="R21" s="2">
        <v>100.28766985287088</v>
      </c>
      <c r="S21" s="2">
        <v>4.0800279261503434</v>
      </c>
      <c r="T21" s="2">
        <v>102.22183166428492</v>
      </c>
      <c r="U21" s="2">
        <v>1.2888338442969669</v>
      </c>
      <c r="V21" s="2">
        <v>81.217981381670029</v>
      </c>
      <c r="W21" s="2">
        <v>2.0185968788003876</v>
      </c>
      <c r="X21" s="1" t="s">
        <v>39</v>
      </c>
      <c r="Z21" s="3">
        <v>849.29405701317069</v>
      </c>
      <c r="AA21" s="2">
        <v>-12.95275771728913</v>
      </c>
      <c r="AB21" s="2">
        <v>0.77942592765118413</v>
      </c>
      <c r="AC21" s="4">
        <v>17.115382117809158</v>
      </c>
      <c r="AD21" s="3">
        <v>2466.4425933106072</v>
      </c>
      <c r="AE21" s="4">
        <v>1.1541050849827212</v>
      </c>
      <c r="AF21" s="2">
        <v>73.028349023859477</v>
      </c>
      <c r="AG21" s="4">
        <v>0.60931364432218582</v>
      </c>
      <c r="AH21" s="4">
        <v>6.873437037127256</v>
      </c>
      <c r="AI21" s="4">
        <v>13.850907007049443</v>
      </c>
      <c r="AJ21" s="4">
        <v>6.6514008800367002</v>
      </c>
      <c r="AK21" s="2">
        <v>70.007721656362207</v>
      </c>
      <c r="AL21" s="4">
        <v>20.108924697885463</v>
      </c>
      <c r="AM21" s="2">
        <v>218.07197262325022</v>
      </c>
      <c r="AN21" s="2">
        <v>78.123143751049057</v>
      </c>
      <c r="AO21" s="3">
        <v>341.49867479459385</v>
      </c>
      <c r="AP21" s="2">
        <v>72.768827974768527</v>
      </c>
      <c r="AQ21" s="3">
        <v>704.02686280352134</v>
      </c>
      <c r="AR21" s="2">
        <v>150.57836974716454</v>
      </c>
      <c r="AS21" s="3">
        <v>8413.9815810670698</v>
      </c>
      <c r="AT21" s="3">
        <v>2116.2762888692778</v>
      </c>
      <c r="AU21" s="3">
        <v>1186.7858289791893</v>
      </c>
    </row>
    <row r="22" spans="1:47" s="1" customFormat="1" ht="13" x14ac:dyDescent="0.25">
      <c r="A22" s="1" t="s">
        <v>40</v>
      </c>
      <c r="B22" s="2">
        <v>3.6306285759843018</v>
      </c>
      <c r="C22" s="3">
        <v>112.90664737102418</v>
      </c>
      <c r="D22" s="3">
        <v>195.18606326820773</v>
      </c>
      <c r="E22" s="4">
        <f t="shared" si="0"/>
        <v>0.57845650186549269</v>
      </c>
      <c r="F22" s="5">
        <v>5.2301107405163791E-2</v>
      </c>
      <c r="G22" s="5">
        <v>4.4695741106087743E-3</v>
      </c>
      <c r="H22" s="5">
        <v>0.11031475352088735</v>
      </c>
      <c r="I22" s="5">
        <v>9.3077904812055787E-3</v>
      </c>
      <c r="J22" s="5">
        <v>1.5538533587933539E-2</v>
      </c>
      <c r="K22" s="5">
        <v>3.4396471795757158E-4</v>
      </c>
      <c r="L22" s="5">
        <v>0.26235591892346494</v>
      </c>
      <c r="M22" s="5">
        <v>4.0823823048757903E-3</v>
      </c>
      <c r="N22" s="5">
        <v>2.1431279375029279E-4</v>
      </c>
      <c r="P22" s="3">
        <v>298.20999999999998</v>
      </c>
      <c r="Q22" s="3">
        <v>191.64250000000001</v>
      </c>
      <c r="R22" s="2">
        <v>106.25327395922513</v>
      </c>
      <c r="S22" s="2">
        <v>8.5121755667431032</v>
      </c>
      <c r="T22" s="2">
        <v>99.397561657395585</v>
      </c>
      <c r="U22" s="2">
        <v>2.1834120985477625</v>
      </c>
      <c r="V22" s="2">
        <v>82.34607360902848</v>
      </c>
      <c r="W22" s="2">
        <v>4.3141272848273218</v>
      </c>
      <c r="X22" s="1" t="s">
        <v>26</v>
      </c>
      <c r="Z22" s="3">
        <v>777.00803918067322</v>
      </c>
      <c r="AA22" s="2">
        <v>-15.45888634871555</v>
      </c>
      <c r="AB22" s="2">
        <v>-0.20138411442071913</v>
      </c>
      <c r="AC22" s="4">
        <v>8.6885434695401589</v>
      </c>
      <c r="AD22" s="3">
        <v>458.1451724294534</v>
      </c>
      <c r="AE22" s="4">
        <v>0</v>
      </c>
      <c r="AF22" s="2">
        <v>15.183868192138123</v>
      </c>
      <c r="AG22" s="4">
        <v>3.1275091037191241E-2</v>
      </c>
      <c r="AH22" s="4">
        <v>0.56888020086295277</v>
      </c>
      <c r="AI22" s="4">
        <v>1.6269485216880017</v>
      </c>
      <c r="AJ22" s="4">
        <v>0.37011976337171976</v>
      </c>
      <c r="AK22" s="2">
        <v>8.5848812587761341</v>
      </c>
      <c r="AL22" s="4">
        <v>3.0860001223110403</v>
      </c>
      <c r="AM22" s="2">
        <v>37.301100710351427</v>
      </c>
      <c r="AN22" s="2">
        <v>14.891808971459195</v>
      </c>
      <c r="AO22" s="3">
        <v>69.511566948244052</v>
      </c>
      <c r="AP22" s="2">
        <v>15.425726433603094</v>
      </c>
      <c r="AQ22" s="3">
        <v>153.52011196854866</v>
      </c>
      <c r="AR22" s="2">
        <v>33.613721969907715</v>
      </c>
      <c r="AS22" s="3">
        <v>12084.440312094852</v>
      </c>
      <c r="AT22" s="3">
        <v>112.90664737102418</v>
      </c>
      <c r="AU22" s="3">
        <v>195.18606326820773</v>
      </c>
    </row>
    <row r="23" spans="1:47" s="1" customFormat="1" ht="13" x14ac:dyDescent="0.25">
      <c r="A23" s="1" t="s">
        <v>41</v>
      </c>
      <c r="B23" s="2">
        <v>15.852846207657123</v>
      </c>
      <c r="C23" s="3">
        <v>493.81606108096042</v>
      </c>
      <c r="D23" s="3">
        <v>847.89088307723205</v>
      </c>
      <c r="E23" s="4">
        <f t="shared" si="0"/>
        <v>0.58240520205709079</v>
      </c>
      <c r="F23" s="5">
        <v>4.4829798305375736E-2</v>
      </c>
      <c r="G23" s="5">
        <v>2.1421188024742062E-3</v>
      </c>
      <c r="H23" s="5">
        <v>0.10163705744609045</v>
      </c>
      <c r="I23" s="5">
        <v>5.3946410396513407E-3</v>
      </c>
      <c r="J23" s="5">
        <v>1.6251474712900876E-2</v>
      </c>
      <c r="K23" s="5">
        <v>3.0988882026151314E-4</v>
      </c>
      <c r="L23" s="5">
        <v>0.35925486937512935</v>
      </c>
      <c r="M23" s="5">
        <v>4.5350547656971638E-3</v>
      </c>
      <c r="N23" s="5">
        <v>1.8528519898578324E-4</v>
      </c>
      <c r="P23" s="3" t="s">
        <v>14</v>
      </c>
      <c r="Q23" s="3" t="s">
        <v>0</v>
      </c>
      <c r="R23" s="2">
        <v>98.286345660204489</v>
      </c>
      <c r="S23" s="2">
        <v>4.9723008481377988</v>
      </c>
      <c r="T23" s="2">
        <v>103.92156654850019</v>
      </c>
      <c r="U23" s="2">
        <v>1.9657258045241051</v>
      </c>
      <c r="V23" s="2">
        <v>91.456339360710672</v>
      </c>
      <c r="W23" s="2">
        <v>3.7281195767214257</v>
      </c>
      <c r="X23" s="1" t="s">
        <v>21</v>
      </c>
      <c r="Z23" s="3">
        <v>708.57209254356917</v>
      </c>
      <c r="AA23" s="2">
        <v>-16.349011716614395</v>
      </c>
      <c r="AB23" s="2">
        <v>0.56167769269617907</v>
      </c>
      <c r="AC23" s="4">
        <v>4.1708634388701613</v>
      </c>
      <c r="AD23" s="3">
        <v>1217.0615161147962</v>
      </c>
      <c r="AE23" s="4">
        <v>1.8026471259015967E-2</v>
      </c>
      <c r="AF23" s="2">
        <v>47.119003276983179</v>
      </c>
      <c r="AG23" s="4">
        <v>4.4569057956121601E-2</v>
      </c>
      <c r="AH23" s="4">
        <v>1.2761302167384023</v>
      </c>
      <c r="AI23" s="4">
        <v>3.2504895868164696</v>
      </c>
      <c r="AJ23" s="4">
        <v>0.80769748874962566</v>
      </c>
      <c r="AK23" s="2">
        <v>18.933202088947137</v>
      </c>
      <c r="AL23" s="4">
        <v>6.8993488495112869</v>
      </c>
      <c r="AM23" s="2">
        <v>91.025622700264705</v>
      </c>
      <c r="AN23" s="2">
        <v>37.469439193366711</v>
      </c>
      <c r="AO23" s="3">
        <v>185.67708192752121</v>
      </c>
      <c r="AP23" s="2">
        <v>43.885160985899525</v>
      </c>
      <c r="AQ23" s="3">
        <v>435.48735527668231</v>
      </c>
      <c r="AR23" s="2">
        <v>95.270411122714691</v>
      </c>
      <c r="AS23" s="3">
        <v>12972.23329127193</v>
      </c>
      <c r="AT23" s="3">
        <v>493.81606108096042</v>
      </c>
      <c r="AU23" s="3">
        <v>847.89088307723205</v>
      </c>
    </row>
    <row r="24" spans="1:47" s="1" customFormat="1" ht="13" x14ac:dyDescent="0.25">
      <c r="A24" s="1" t="s">
        <v>42</v>
      </c>
      <c r="B24" s="2">
        <v>7.9289350380384676</v>
      </c>
      <c r="C24" s="3">
        <v>273.36729243898924</v>
      </c>
      <c r="D24" s="3">
        <v>409.56070475539667</v>
      </c>
      <c r="E24" s="4">
        <f t="shared" si="0"/>
        <v>0.66746464996502364</v>
      </c>
      <c r="F24" s="5">
        <v>4.4691378944323713E-2</v>
      </c>
      <c r="G24" s="5">
        <v>3.4023046011442517E-3</v>
      </c>
      <c r="H24" s="5">
        <v>9.7638278615237162E-2</v>
      </c>
      <c r="I24" s="5">
        <v>7.0471443848934036E-3</v>
      </c>
      <c r="J24" s="5">
        <v>1.5966330244536607E-2</v>
      </c>
      <c r="K24" s="5">
        <v>2.6653513021580454E-4</v>
      </c>
      <c r="L24" s="5">
        <v>0.23128970127441634</v>
      </c>
      <c r="M24" s="5">
        <v>4.0940456800215332E-3</v>
      </c>
      <c r="N24" s="5">
        <v>1.7481889416201654E-4</v>
      </c>
      <c r="P24" s="3" t="s">
        <v>14</v>
      </c>
      <c r="Q24" s="3" t="s">
        <v>0</v>
      </c>
      <c r="R24" s="2">
        <v>94.593950564083357</v>
      </c>
      <c r="S24" s="2">
        <v>6.5191324331122971</v>
      </c>
      <c r="T24" s="2">
        <v>102.11254848715589</v>
      </c>
      <c r="U24" s="2">
        <v>1.6911937253462384</v>
      </c>
      <c r="V24" s="2">
        <v>82.580856568389777</v>
      </c>
      <c r="W24" s="2">
        <v>3.5190722104409318</v>
      </c>
      <c r="X24" s="1" t="s">
        <v>43</v>
      </c>
      <c r="Z24" s="3">
        <v>776.93144555330014</v>
      </c>
      <c r="AA24" s="2">
        <v>-15.15393181527792</v>
      </c>
      <c r="AB24" s="2">
        <v>0.10529856529291592</v>
      </c>
      <c r="AC24" s="4">
        <v>8.6818742311513155</v>
      </c>
      <c r="AD24" s="3">
        <v>750.54089790849844</v>
      </c>
      <c r="AE24" s="4">
        <v>2.4835878829263542E-3</v>
      </c>
      <c r="AF24" s="2">
        <v>27.009150305179496</v>
      </c>
      <c r="AG24" s="4">
        <v>8.656155538417927E-2</v>
      </c>
      <c r="AH24" s="4">
        <v>0.95387106904780627</v>
      </c>
      <c r="AI24" s="4">
        <v>2.7044895788178578</v>
      </c>
      <c r="AJ24" s="4">
        <v>0.59296927822436396</v>
      </c>
      <c r="AK24" s="2">
        <v>14.901374239768515</v>
      </c>
      <c r="AL24" s="4">
        <v>4.961480426305509</v>
      </c>
      <c r="AM24" s="2">
        <v>59.601373568892697</v>
      </c>
      <c r="AN24" s="2">
        <v>24.093341630396313</v>
      </c>
      <c r="AO24" s="3">
        <v>112.56448335433532</v>
      </c>
      <c r="AP24" s="2">
        <v>25.166282882168165</v>
      </c>
      <c r="AQ24" s="3">
        <v>242.80653804555706</v>
      </c>
      <c r="AR24" s="2">
        <v>52.624365570568841</v>
      </c>
      <c r="AS24" s="3">
        <v>12124.03268328284</v>
      </c>
      <c r="AT24" s="3">
        <v>273.36729243898924</v>
      </c>
      <c r="AU24" s="3">
        <v>409.56070475539667</v>
      </c>
    </row>
    <row r="25" spans="1:47" s="1" customFormat="1" ht="13" x14ac:dyDescent="0.25">
      <c r="A25" s="1" t="s">
        <v>44</v>
      </c>
      <c r="B25" s="2">
        <v>11.723636804974188</v>
      </c>
      <c r="C25" s="3">
        <v>494.92622753854056</v>
      </c>
      <c r="D25" s="3">
        <v>547.75376734900692</v>
      </c>
      <c r="E25" s="4">
        <f t="shared" si="0"/>
        <v>0.90355604477877238</v>
      </c>
      <c r="F25" s="5">
        <v>5.5062422248537538E-2</v>
      </c>
      <c r="G25" s="5">
        <v>3.4457257095190734E-3</v>
      </c>
      <c r="H25" s="5">
        <v>0.12307055458576344</v>
      </c>
      <c r="I25" s="5">
        <v>7.8314948183562799E-3</v>
      </c>
      <c r="J25" s="5">
        <v>1.6144277884104944E-2</v>
      </c>
      <c r="K25" s="5">
        <v>2.5742126691962592E-4</v>
      </c>
      <c r="L25" s="5">
        <v>0.25057358804922608</v>
      </c>
      <c r="M25" s="5">
        <v>4.7735052195588493E-3</v>
      </c>
      <c r="N25" s="5">
        <v>1.9950618359028933E-4</v>
      </c>
      <c r="P25" s="3">
        <v>413.01</v>
      </c>
      <c r="Q25" s="3">
        <v>108.32250000000001</v>
      </c>
      <c r="R25" s="2">
        <v>117.85195782338013</v>
      </c>
      <c r="S25" s="2">
        <v>7.0806735910684182</v>
      </c>
      <c r="T25" s="2">
        <v>103.24154627470826</v>
      </c>
      <c r="U25" s="2">
        <v>1.633079256030193</v>
      </c>
      <c r="V25" s="2">
        <v>96.253626500879221</v>
      </c>
      <c r="W25" s="2">
        <v>4.0133070603683549</v>
      </c>
      <c r="X25" s="1" t="s">
        <v>36</v>
      </c>
      <c r="Z25" s="3">
        <v>817.54872413579051</v>
      </c>
      <c r="AA25" s="2">
        <v>-9.633632011411736</v>
      </c>
      <c r="AB25" s="2">
        <v>4.7434651572350273</v>
      </c>
      <c r="AC25" s="4">
        <v>12.849510684442716</v>
      </c>
      <c r="AD25" s="3">
        <v>1547.0446799927774</v>
      </c>
      <c r="AE25" s="4">
        <v>201.17628230795339</v>
      </c>
      <c r="AF25" s="2">
        <v>472.58377078192416</v>
      </c>
      <c r="AG25" s="4">
        <v>54.604817932692022</v>
      </c>
      <c r="AH25" s="4">
        <v>241.66513379614824</v>
      </c>
      <c r="AI25" s="4">
        <v>51.766612351098452</v>
      </c>
      <c r="AJ25" s="4">
        <v>5.4367922224001139</v>
      </c>
      <c r="AK25" s="2">
        <v>69.928229159928406</v>
      </c>
      <c r="AL25" s="4">
        <v>14.704851642623948</v>
      </c>
      <c r="AM25" s="2">
        <v>143.00661118188239</v>
      </c>
      <c r="AN25" s="2">
        <v>50.408615692786029</v>
      </c>
      <c r="AO25" s="3">
        <v>220.08767683490021</v>
      </c>
      <c r="AP25" s="2">
        <v>45.327144537968628</v>
      </c>
      <c r="AQ25" s="3">
        <v>418.68800163088923</v>
      </c>
      <c r="AR25" s="2">
        <v>86.713720790430528</v>
      </c>
      <c r="AS25" s="3">
        <v>11849.792751807412</v>
      </c>
      <c r="AT25" s="3">
        <v>494.92622753854056</v>
      </c>
      <c r="AU25" s="3">
        <v>547.75376734900692</v>
      </c>
    </row>
    <row r="26" spans="1:47" s="1" customFormat="1" ht="13" x14ac:dyDescent="0.25">
      <c r="A26" s="1" t="s">
        <v>45</v>
      </c>
      <c r="B26" s="2">
        <v>6.9126886678649315</v>
      </c>
      <c r="C26" s="3">
        <v>203.87911376578015</v>
      </c>
      <c r="D26" s="3">
        <v>365.98221792515761</v>
      </c>
      <c r="E26" s="4">
        <f t="shared" si="0"/>
        <v>0.55707382430113828</v>
      </c>
      <c r="F26" s="5">
        <v>4.5138356402145377E-2</v>
      </c>
      <c r="G26" s="5">
        <v>2.9754943966993318E-3</v>
      </c>
      <c r="H26" s="5">
        <v>9.9204293755112416E-2</v>
      </c>
      <c r="I26" s="5">
        <v>6.3106238641188837E-3</v>
      </c>
      <c r="J26" s="5">
        <v>1.6003408879910145E-2</v>
      </c>
      <c r="K26" s="5">
        <v>3.5363614896787975E-4</v>
      </c>
      <c r="L26" s="5">
        <v>0.34737801195328255</v>
      </c>
      <c r="M26" s="5">
        <v>4.4033355672744977E-3</v>
      </c>
      <c r="N26" s="5">
        <v>2.2850042857410933E-4</v>
      </c>
      <c r="P26" s="3" t="s">
        <v>14</v>
      </c>
      <c r="Q26" s="3" t="s">
        <v>0</v>
      </c>
      <c r="R26" s="2">
        <v>96.04157864950966</v>
      </c>
      <c r="S26" s="2">
        <v>5.8294631528105469</v>
      </c>
      <c r="T26" s="2">
        <v>102.34781207041702</v>
      </c>
      <c r="U26" s="2">
        <v>2.2437770957751795</v>
      </c>
      <c r="V26" s="2">
        <v>88.805846404260478</v>
      </c>
      <c r="W26" s="2">
        <v>4.5982552701200632</v>
      </c>
      <c r="X26" s="1" t="s">
        <v>26</v>
      </c>
      <c r="Z26" s="3">
        <v>772.70171727788011</v>
      </c>
      <c r="AA26" s="2">
        <v>-15.433786386708569</v>
      </c>
      <c r="AB26" s="2">
        <v>-7.8725755701674061E-2</v>
      </c>
      <c r="AC26" s="4">
        <v>8.319963963062083</v>
      </c>
      <c r="AD26" s="3">
        <v>829.42741381542533</v>
      </c>
      <c r="AE26" s="4">
        <v>7.698848012779278E-3</v>
      </c>
      <c r="AF26" s="2">
        <v>21.814477236039348</v>
      </c>
      <c r="AG26" s="4">
        <v>5.8371934681069194E-2</v>
      </c>
      <c r="AH26" s="4">
        <v>1.2271987343531068</v>
      </c>
      <c r="AI26" s="4">
        <v>2.5314015419727292</v>
      </c>
      <c r="AJ26" s="4">
        <v>0.58805357017118187</v>
      </c>
      <c r="AK26" s="2">
        <v>15.627280118512019</v>
      </c>
      <c r="AL26" s="4">
        <v>5.3102981585221718</v>
      </c>
      <c r="AM26" s="2">
        <v>63.349617127742349</v>
      </c>
      <c r="AN26" s="2">
        <v>25.935694960814569</v>
      </c>
      <c r="AO26" s="3">
        <v>127.23262064577573</v>
      </c>
      <c r="AP26" s="2">
        <v>28.686753697914938</v>
      </c>
      <c r="AQ26" s="3">
        <v>286.22544985117287</v>
      </c>
      <c r="AR26" s="2">
        <v>62.816621277216527</v>
      </c>
      <c r="AS26" s="3">
        <v>11787.387125164767</v>
      </c>
      <c r="AT26" s="3">
        <v>203.87911376578015</v>
      </c>
      <c r="AU26" s="3">
        <v>365.98221792515761</v>
      </c>
    </row>
    <row r="27" spans="1:47" s="1" customFormat="1" ht="13" x14ac:dyDescent="0.25">
      <c r="A27" s="1" t="s">
        <v>46</v>
      </c>
      <c r="B27" s="2">
        <v>8.3739323476706105</v>
      </c>
      <c r="C27" s="3">
        <v>331.78455039945482</v>
      </c>
      <c r="D27" s="3">
        <v>416.75448674861428</v>
      </c>
      <c r="E27" s="4">
        <f t="shared" si="0"/>
        <v>0.79611512520940608</v>
      </c>
      <c r="F27" s="5">
        <v>4.2472648305835962E-2</v>
      </c>
      <c r="G27" s="5">
        <v>3.2606910002468234E-3</v>
      </c>
      <c r="H27" s="5">
        <v>9.222830002916084E-2</v>
      </c>
      <c r="I27" s="5">
        <v>6.5740365173306186E-3</v>
      </c>
      <c r="J27" s="5">
        <v>1.581067892555579E-2</v>
      </c>
      <c r="K27" s="5">
        <v>3.2450836484211728E-4</v>
      </c>
      <c r="L27" s="5">
        <v>0.28794362531138507</v>
      </c>
      <c r="M27" s="5">
        <v>4.5186265124326965E-3</v>
      </c>
      <c r="N27" s="5">
        <v>1.9324691446387889E-4</v>
      </c>
      <c r="P27" s="3" t="s">
        <v>14</v>
      </c>
      <c r="Q27" s="3" t="s">
        <v>14</v>
      </c>
      <c r="R27" s="2">
        <v>89.577013181947336</v>
      </c>
      <c r="S27" s="2">
        <v>6.1115848039850391</v>
      </c>
      <c r="T27" s="2">
        <v>101.12484868784179</v>
      </c>
      <c r="U27" s="2">
        <v>2.0593555865226634</v>
      </c>
      <c r="V27" s="2">
        <v>91.125784124412249</v>
      </c>
      <c r="W27" s="2">
        <v>3.8883806805393348</v>
      </c>
      <c r="X27" s="1" t="s">
        <v>28</v>
      </c>
      <c r="Z27" s="3">
        <v>781.40439296185491</v>
      </c>
      <c r="AA27" s="2">
        <v>-15.043140270165152</v>
      </c>
      <c r="AB27" s="2">
        <v>0.11559374809149858</v>
      </c>
      <c r="AC27" s="4">
        <v>9.0783613955939728</v>
      </c>
      <c r="AD27" s="3">
        <v>1154.0735044243518</v>
      </c>
      <c r="AE27" s="4">
        <v>9.5039061045109549E-2</v>
      </c>
      <c r="AF27" s="2">
        <v>28.773440934758206</v>
      </c>
      <c r="AG27" s="4">
        <v>0.15728362071367116</v>
      </c>
      <c r="AH27" s="4">
        <v>2.0402203648126873</v>
      </c>
      <c r="AI27" s="4">
        <v>5.051169562461169</v>
      </c>
      <c r="AJ27" s="4">
        <v>1.1005423958630021</v>
      </c>
      <c r="AK27" s="2">
        <v>26.364616612408369</v>
      </c>
      <c r="AL27" s="4">
        <v>8.4457373540764689</v>
      </c>
      <c r="AM27" s="2">
        <v>97.12896867483019</v>
      </c>
      <c r="AN27" s="2">
        <v>37.690893357107122</v>
      </c>
      <c r="AO27" s="3">
        <v>170.69716478794564</v>
      </c>
      <c r="AP27" s="2">
        <v>37.33213906628918</v>
      </c>
      <c r="AQ27" s="3">
        <v>350.24221955668423</v>
      </c>
      <c r="AR27" s="2">
        <v>73.781772295038493</v>
      </c>
      <c r="AS27" s="3">
        <v>12368.879318914533</v>
      </c>
      <c r="AT27" s="3">
        <v>331.78455039945482</v>
      </c>
      <c r="AU27" s="3">
        <v>416.75448674861428</v>
      </c>
    </row>
    <row r="28" spans="1:47" s="1" customFormat="1" ht="13" x14ac:dyDescent="0.25">
      <c r="A28" s="1" t="s">
        <v>48</v>
      </c>
      <c r="B28" s="2">
        <v>8.2283633654386499</v>
      </c>
      <c r="C28" s="3">
        <v>217.50642532516619</v>
      </c>
      <c r="D28" s="3">
        <v>443.8522646614154</v>
      </c>
      <c r="E28" s="4">
        <f t="shared" si="0"/>
        <v>0.49004239167527286</v>
      </c>
      <c r="F28" s="5">
        <v>4.2098643746364607E-2</v>
      </c>
      <c r="G28" s="5">
        <v>3.1149170522087109E-3</v>
      </c>
      <c r="H28" s="5">
        <v>9.2023283154172075E-2</v>
      </c>
      <c r="I28" s="5">
        <v>6.4118046393310587E-3</v>
      </c>
      <c r="J28" s="5">
        <v>1.60281192825294E-2</v>
      </c>
      <c r="K28" s="5">
        <v>2.9348132061142804E-4</v>
      </c>
      <c r="L28" s="5">
        <v>0.26279393692338632</v>
      </c>
      <c r="M28" s="5">
        <v>4.4507993447090817E-3</v>
      </c>
      <c r="N28" s="5">
        <v>2.0613147753685616E-4</v>
      </c>
      <c r="P28" s="3" t="s">
        <v>14</v>
      </c>
      <c r="Q28" s="3" t="s">
        <v>14</v>
      </c>
      <c r="R28" s="2">
        <v>89.386402665549596</v>
      </c>
      <c r="S28" s="2">
        <v>5.9618807474511257</v>
      </c>
      <c r="T28" s="2">
        <v>102.50459456880864</v>
      </c>
      <c r="U28" s="2">
        <v>1.8620569294160418</v>
      </c>
      <c r="V28" s="2">
        <v>89.760966732465704</v>
      </c>
      <c r="W28" s="2">
        <v>4.1479150250408949</v>
      </c>
      <c r="X28" s="1" t="s">
        <v>36</v>
      </c>
      <c r="Z28" s="3">
        <v>702.37412630375763</v>
      </c>
      <c r="AA28" s="2">
        <v>-16.922929724743177</v>
      </c>
      <c r="AB28" s="2">
        <v>0.14915519406541478</v>
      </c>
      <c r="AC28" s="4">
        <v>3.8828622296879223</v>
      </c>
      <c r="AD28" s="3">
        <v>518.84804053372466</v>
      </c>
      <c r="AE28" s="4">
        <v>0.1035406873052941</v>
      </c>
      <c r="AF28" s="2">
        <v>25.368509161828996</v>
      </c>
      <c r="AG28" s="4">
        <v>2.434750043993918E-2</v>
      </c>
      <c r="AH28" s="4">
        <v>0.58995342506133064</v>
      </c>
      <c r="AI28" s="4">
        <v>1.3150900643197561</v>
      </c>
      <c r="AJ28" s="4">
        <v>0.42823690492100991</v>
      </c>
      <c r="AK28" s="2">
        <v>8.9159860861192364</v>
      </c>
      <c r="AL28" s="4">
        <v>3.0350709294663885</v>
      </c>
      <c r="AM28" s="2">
        <v>39.368449807136557</v>
      </c>
      <c r="AN28" s="2">
        <v>16.373318311532017</v>
      </c>
      <c r="AO28" s="3">
        <v>80.054683099217499</v>
      </c>
      <c r="AP28" s="2">
        <v>18.742938129564973</v>
      </c>
      <c r="AQ28" s="3">
        <v>189.97517896822976</v>
      </c>
      <c r="AR28" s="2">
        <v>42.130761780740265</v>
      </c>
      <c r="AS28" s="3">
        <v>12507.767242182288</v>
      </c>
      <c r="AT28" s="3">
        <v>217.50642532516619</v>
      </c>
      <c r="AU28" s="3">
        <v>443.8522646614154</v>
      </c>
    </row>
    <row r="29" spans="1:47" s="1" customFormat="1" ht="13" x14ac:dyDescent="0.25">
      <c r="A29" s="1" t="s">
        <v>49</v>
      </c>
      <c r="B29" s="2">
        <v>6.5531666380921232</v>
      </c>
      <c r="C29" s="3">
        <v>205.00167009595751</v>
      </c>
      <c r="D29" s="3">
        <v>358.61355403674105</v>
      </c>
      <c r="E29" s="4">
        <f t="shared" si="0"/>
        <v>0.57165064674313582</v>
      </c>
      <c r="F29" s="5">
        <v>4.9510153751350143E-2</v>
      </c>
      <c r="G29" s="5">
        <v>3.4080299531511499E-3</v>
      </c>
      <c r="H29" s="5">
        <v>0.10353391046370777</v>
      </c>
      <c r="I29" s="5">
        <v>6.6242653350605633E-3</v>
      </c>
      <c r="J29" s="5">
        <v>1.5456304569843999E-2</v>
      </c>
      <c r="K29" s="5">
        <v>2.9192960793880538E-4</v>
      </c>
      <c r="L29" s="5">
        <v>0.29520069441985725</v>
      </c>
      <c r="M29" s="5">
        <v>3.9705781345212889E-3</v>
      </c>
      <c r="N29" s="5">
        <v>2.1555348042686715E-4</v>
      </c>
      <c r="P29" s="3">
        <v>172.30500000000001</v>
      </c>
      <c r="Q29" s="3">
        <v>-37.96</v>
      </c>
      <c r="R29" s="2">
        <v>100.03317881887617</v>
      </c>
      <c r="S29" s="2">
        <v>6.0951888185165117</v>
      </c>
      <c r="T29" s="2">
        <v>98.875568889394458</v>
      </c>
      <c r="U29" s="2">
        <v>1.8532547468281919</v>
      </c>
      <c r="V29" s="2">
        <v>80.095324775277618</v>
      </c>
      <c r="W29" s="2">
        <v>4.3395855817322939</v>
      </c>
      <c r="X29" s="1" t="s">
        <v>39</v>
      </c>
      <c r="Z29" s="3">
        <v>737.02965134304316</v>
      </c>
      <c r="AA29" s="2">
        <v>-16.328154091268715</v>
      </c>
      <c r="AB29" s="2">
        <v>-0.13256126769611498</v>
      </c>
      <c r="AC29" s="4">
        <v>5.7280238802497543</v>
      </c>
      <c r="AD29" s="3">
        <v>739.27059452219783</v>
      </c>
      <c r="AE29" s="4">
        <v>1.2650091548942385E-2</v>
      </c>
      <c r="AF29" s="2">
        <v>20.859716423935645</v>
      </c>
      <c r="AG29" s="4">
        <v>3.8454568550839847E-2</v>
      </c>
      <c r="AH29" s="4">
        <v>0.64657259037124248</v>
      </c>
      <c r="AI29" s="4">
        <v>2.2765342626033611</v>
      </c>
      <c r="AJ29" s="4">
        <v>0.45230967143691281</v>
      </c>
      <c r="AK29" s="2">
        <v>12.402171042094828</v>
      </c>
      <c r="AL29" s="4">
        <v>4.5098961169810261</v>
      </c>
      <c r="AM29" s="2">
        <v>56.863053911177765</v>
      </c>
      <c r="AN29" s="2">
        <v>23.532831853878189</v>
      </c>
      <c r="AO29" s="3">
        <v>114.70321648777393</v>
      </c>
      <c r="AP29" s="2">
        <v>26.010365444912679</v>
      </c>
      <c r="AQ29" s="3">
        <v>257.65726112903587</v>
      </c>
      <c r="AR29" s="2">
        <v>56.611872016650892</v>
      </c>
      <c r="AS29" s="3">
        <v>12572.294171582973</v>
      </c>
      <c r="AT29" s="3">
        <v>205.00167009595751</v>
      </c>
      <c r="AU29" s="3">
        <v>358.61355403674105</v>
      </c>
    </row>
    <row r="30" spans="1:47" s="1" customFormat="1" ht="13" x14ac:dyDescent="0.25">
      <c r="A30" s="1" t="s">
        <v>50</v>
      </c>
      <c r="B30" s="2">
        <v>8.4132905188118858</v>
      </c>
      <c r="C30" s="3">
        <v>430.03396596654625</v>
      </c>
      <c r="D30" s="3">
        <v>427.45929099444868</v>
      </c>
      <c r="E30" s="4">
        <f t="shared" si="0"/>
        <v>1.0060232050778632</v>
      </c>
      <c r="F30" s="5">
        <v>5.0906397852957176E-2</v>
      </c>
      <c r="G30" s="5">
        <v>4.3158028341817867E-3</v>
      </c>
      <c r="H30" s="5">
        <v>0.10371824281109793</v>
      </c>
      <c r="I30" s="5">
        <v>8.1605850246712127E-3</v>
      </c>
      <c r="J30" s="5">
        <v>1.4987748379437962E-2</v>
      </c>
      <c r="K30" s="5">
        <v>3.3074708515688176E-4</v>
      </c>
      <c r="L30" s="5">
        <v>0.28047456843406515</v>
      </c>
      <c r="M30" s="5">
        <v>4.2556615421150048E-3</v>
      </c>
      <c r="N30" s="5">
        <v>1.9942715226620972E-4</v>
      </c>
      <c r="P30" s="3">
        <v>235.25</v>
      </c>
      <c r="Q30" s="3">
        <v>196.27250000000001</v>
      </c>
      <c r="R30" s="2">
        <v>100.20277243949108</v>
      </c>
      <c r="S30" s="2">
        <v>7.5075960648358517</v>
      </c>
      <c r="T30" s="2">
        <v>95.90035041915128</v>
      </c>
      <c r="U30" s="2">
        <v>2.1006487805582097</v>
      </c>
      <c r="V30" s="2">
        <v>85.833892344684159</v>
      </c>
      <c r="W30" s="2">
        <v>4.0137858891437617</v>
      </c>
      <c r="X30" s="1" t="s">
        <v>47</v>
      </c>
      <c r="Z30" s="3">
        <v>821.52594534299783</v>
      </c>
      <c r="AA30" s="2">
        <v>-14.304885312169914</v>
      </c>
      <c r="AB30" s="2">
        <v>-1.0633516065819748E-2</v>
      </c>
      <c r="AC30" s="4">
        <v>13.33154009334037</v>
      </c>
      <c r="AD30" s="3">
        <v>1600.749760048609</v>
      </c>
      <c r="AE30" s="4">
        <v>2.7298377982598491E-2</v>
      </c>
      <c r="AF30" s="2">
        <v>28.144050976415404</v>
      </c>
      <c r="AG30" s="4">
        <v>0.2765321002061697</v>
      </c>
      <c r="AH30" s="4">
        <v>5.4063901916369472</v>
      </c>
      <c r="AI30" s="4">
        <v>9.3731189008220408</v>
      </c>
      <c r="AJ30" s="4">
        <v>2.0017823161522785</v>
      </c>
      <c r="AK30" s="2">
        <v>42.412946840708528</v>
      </c>
      <c r="AL30" s="4">
        <v>12.939651098556457</v>
      </c>
      <c r="AM30" s="2">
        <v>143.79466174718704</v>
      </c>
      <c r="AN30" s="2">
        <v>53.072394551069245</v>
      </c>
      <c r="AO30" s="3">
        <v>229.93327183051352</v>
      </c>
      <c r="AP30" s="2">
        <v>46.615711146848994</v>
      </c>
      <c r="AQ30" s="3">
        <v>432.21294250737299</v>
      </c>
      <c r="AR30" s="2">
        <v>88.513279411466399</v>
      </c>
      <c r="AS30" s="3">
        <v>11114.587064923184</v>
      </c>
      <c r="AT30" s="3">
        <v>430.03396596654625</v>
      </c>
      <c r="AU30" s="3">
        <v>427.45929099444868</v>
      </c>
    </row>
    <row r="31" spans="1:47" s="1" customFormat="1" ht="13" x14ac:dyDescent="0.25">
      <c r="A31" s="1" t="s">
        <v>51</v>
      </c>
      <c r="B31" s="2">
        <v>3.8210695328984414</v>
      </c>
      <c r="C31" s="3">
        <v>140.36255220789306</v>
      </c>
      <c r="D31" s="3">
        <v>199.95464681547912</v>
      </c>
      <c r="E31" s="4">
        <f t="shared" si="0"/>
        <v>0.70197194435506938</v>
      </c>
      <c r="F31" s="5">
        <v>4.6388355607024201E-2</v>
      </c>
      <c r="G31" s="5">
        <v>4.3260687953916976E-3</v>
      </c>
      <c r="H31" s="5">
        <v>9.5462101927449361E-2</v>
      </c>
      <c r="I31" s="5">
        <v>8.168564696217781E-3</v>
      </c>
      <c r="J31" s="5">
        <v>1.5219558985023071E-2</v>
      </c>
      <c r="K31" s="5">
        <v>3.4844597880032797E-4</v>
      </c>
      <c r="L31" s="5">
        <v>0.26755842352257775</v>
      </c>
      <c r="M31" s="5">
        <v>4.9210670087905094E-3</v>
      </c>
      <c r="N31" s="5">
        <v>2.3802198179257583E-4</v>
      </c>
      <c r="P31" s="3">
        <v>16.765000000000001</v>
      </c>
      <c r="Q31" s="3">
        <v>211.08</v>
      </c>
      <c r="R31" s="2">
        <v>92.57885478962244</v>
      </c>
      <c r="S31" s="2">
        <v>7.5715772183059897</v>
      </c>
      <c r="T31" s="2">
        <v>97.372463317651963</v>
      </c>
      <c r="U31" s="2">
        <v>2.2125531051498726</v>
      </c>
      <c r="V31" s="2">
        <v>99.221791547817801</v>
      </c>
      <c r="W31" s="2">
        <v>4.7873956549299237</v>
      </c>
      <c r="X31" s="1" t="s">
        <v>21</v>
      </c>
      <c r="Z31" s="3">
        <v>813.18618590667279</v>
      </c>
      <c r="AA31" s="2">
        <v>-14.610258411883796</v>
      </c>
      <c r="AB31" s="2">
        <v>-0.14159111041000827</v>
      </c>
      <c r="AC31" s="4">
        <v>12.336974613717482</v>
      </c>
      <c r="AD31" s="3">
        <v>618.72762168269583</v>
      </c>
      <c r="AE31" s="4">
        <v>7.6755647068445483E-3</v>
      </c>
      <c r="AF31" s="2">
        <v>16.455962913076441</v>
      </c>
      <c r="AG31" s="4">
        <v>5.2599539213319911E-2</v>
      </c>
      <c r="AH31" s="4">
        <v>1.1343613699368791</v>
      </c>
      <c r="AI31" s="4">
        <v>2.382139858673233</v>
      </c>
      <c r="AJ31" s="4">
        <v>0.54545223909643203</v>
      </c>
      <c r="AK31" s="2">
        <v>13.853940601977802</v>
      </c>
      <c r="AL31" s="4">
        <v>4.4927480940120992</v>
      </c>
      <c r="AM31" s="2">
        <v>53.553650762225161</v>
      </c>
      <c r="AN31" s="2">
        <v>19.868593508639439</v>
      </c>
      <c r="AO31" s="3">
        <v>92.950729504614657</v>
      </c>
      <c r="AP31" s="2">
        <v>19.969557422991134</v>
      </c>
      <c r="AQ31" s="3">
        <v>193.33140374927478</v>
      </c>
      <c r="AR31" s="2">
        <v>41.932619385897269</v>
      </c>
      <c r="AS31" s="3">
        <v>11153.572685046831</v>
      </c>
      <c r="AT31" s="3">
        <v>140.36255220789306</v>
      </c>
      <c r="AU31" s="3">
        <v>199.95464681547912</v>
      </c>
    </row>
    <row r="32" spans="1:47" s="1" customFormat="1" ht="13" x14ac:dyDescent="0.25">
      <c r="A32" s="1" t="s">
        <v>52</v>
      </c>
      <c r="B32" s="2">
        <v>8.0147655776430575</v>
      </c>
      <c r="C32" s="3">
        <v>223.30074729123984</v>
      </c>
      <c r="D32" s="3">
        <v>430.48336172830886</v>
      </c>
      <c r="E32" s="4">
        <f t="shared" si="0"/>
        <v>0.51872097075884605</v>
      </c>
      <c r="F32" s="5">
        <v>5.1328492127294185E-2</v>
      </c>
      <c r="G32" s="5">
        <v>3.5083830761749447E-3</v>
      </c>
      <c r="H32" s="5">
        <v>0.11148982721974057</v>
      </c>
      <c r="I32" s="5">
        <v>7.5278612200316937E-3</v>
      </c>
      <c r="J32" s="5">
        <v>1.6022421530775287E-2</v>
      </c>
      <c r="K32" s="5">
        <v>2.8229527932246143E-4</v>
      </c>
      <c r="L32" s="5">
        <v>0.26093906433193231</v>
      </c>
      <c r="M32" s="5">
        <v>4.8384035154987182E-3</v>
      </c>
      <c r="N32" s="5">
        <v>2.255109074945948E-4</v>
      </c>
      <c r="P32" s="3">
        <v>253.77</v>
      </c>
      <c r="Q32" s="3">
        <v>152.75749999999999</v>
      </c>
      <c r="R32" s="2">
        <v>107.32731084053704</v>
      </c>
      <c r="S32" s="2">
        <v>6.8770576200113638</v>
      </c>
      <c r="T32" s="2">
        <v>102.46844382651628</v>
      </c>
      <c r="U32" s="2">
        <v>1.7910946652663498</v>
      </c>
      <c r="V32" s="2">
        <v>97.559091675468125</v>
      </c>
      <c r="W32" s="2">
        <v>4.536130415738107</v>
      </c>
      <c r="X32" s="1" t="s">
        <v>47</v>
      </c>
      <c r="Z32" s="3">
        <v>703.84362046493106</v>
      </c>
      <c r="AA32" s="2">
        <v>-17.14535272650555</v>
      </c>
      <c r="AB32" s="2">
        <v>-0.11172295158021583</v>
      </c>
      <c r="AC32" s="4">
        <v>3.9496177673460271</v>
      </c>
      <c r="AD32" s="3">
        <v>750.41335458193953</v>
      </c>
      <c r="AE32" s="4">
        <v>1.2651553984144085E-2</v>
      </c>
      <c r="AF32" s="2">
        <v>21.556691776699623</v>
      </c>
      <c r="AG32" s="4">
        <v>4.817847936770029E-2</v>
      </c>
      <c r="AH32" s="4">
        <v>1.0027947053817272</v>
      </c>
      <c r="AI32" s="4">
        <v>2.0680957679775527</v>
      </c>
      <c r="AJ32" s="4">
        <v>0.54052764808981557</v>
      </c>
      <c r="AK32" s="2">
        <v>12.381908464066482</v>
      </c>
      <c r="AL32" s="4">
        <v>4.314638202318271</v>
      </c>
      <c r="AM32" s="2">
        <v>55.638718157868361</v>
      </c>
      <c r="AN32" s="2">
        <v>23.104696213599933</v>
      </c>
      <c r="AO32" s="3">
        <v>115.85727504185337</v>
      </c>
      <c r="AP32" s="2">
        <v>27.138201578766331</v>
      </c>
      <c r="AQ32" s="3">
        <v>281.36615995183791</v>
      </c>
      <c r="AR32" s="2">
        <v>64.375591201404234</v>
      </c>
      <c r="AS32" s="3">
        <v>12259.64402286284</v>
      </c>
      <c r="AT32" s="3">
        <v>223.30074729123984</v>
      </c>
      <c r="AU32" s="3">
        <v>430.48336172830886</v>
      </c>
    </row>
    <row r="33" spans="1:47" s="1" customFormat="1" ht="13" x14ac:dyDescent="0.25">
      <c r="A33" s="1" t="s">
        <v>53</v>
      </c>
      <c r="B33" s="2">
        <v>6.7847375651792952</v>
      </c>
      <c r="C33" s="3">
        <v>293.27310421939114</v>
      </c>
      <c r="D33" s="3">
        <v>328.96600686831476</v>
      </c>
      <c r="E33" s="4">
        <f t="shared" si="0"/>
        <v>0.89149972366837438</v>
      </c>
      <c r="F33" s="5">
        <v>4.4767230509900564E-2</v>
      </c>
      <c r="G33" s="5">
        <v>3.2624909302853343E-3</v>
      </c>
      <c r="H33" s="5">
        <v>9.6637397237921127E-2</v>
      </c>
      <c r="I33" s="5">
        <v>6.9860944622019087E-3</v>
      </c>
      <c r="J33" s="5">
        <v>1.5828183722554647E-2</v>
      </c>
      <c r="K33" s="5">
        <v>3.2100505670956746E-4</v>
      </c>
      <c r="L33" s="5">
        <v>0.28053791311016735</v>
      </c>
      <c r="M33" s="5">
        <v>4.7978243980595124E-3</v>
      </c>
      <c r="N33" s="5">
        <v>1.7673787667140095E-4</v>
      </c>
      <c r="P33" s="3" t="s">
        <v>14</v>
      </c>
      <c r="Q33" s="3" t="s">
        <v>0</v>
      </c>
      <c r="R33" s="2">
        <v>93.667651220284299</v>
      </c>
      <c r="S33" s="2">
        <v>6.4685536938816242</v>
      </c>
      <c r="T33" s="2">
        <v>101.23593454439386</v>
      </c>
      <c r="U33" s="2">
        <v>2.0370882124950214</v>
      </c>
      <c r="V33" s="2">
        <v>96.742830126640641</v>
      </c>
      <c r="W33" s="2">
        <v>3.5552090977846476</v>
      </c>
      <c r="X33" s="1" t="s">
        <v>43</v>
      </c>
      <c r="Z33" s="3">
        <v>832.95977463393683</v>
      </c>
      <c r="AA33" s="2">
        <v>-14.139243297765509</v>
      </c>
      <c r="AB33" s="2">
        <v>-7.9839349279154703E-2</v>
      </c>
      <c r="AC33" s="4">
        <v>14.798539805846078</v>
      </c>
      <c r="AD33" s="3">
        <v>835.49087043593681</v>
      </c>
      <c r="AE33" s="4">
        <v>0.89537930167781032</v>
      </c>
      <c r="AF33" s="2">
        <v>23.209486670461597</v>
      </c>
      <c r="AG33" s="4">
        <v>0.33709053667183481</v>
      </c>
      <c r="AH33" s="4">
        <v>2.7447464434802034</v>
      </c>
      <c r="AI33" s="4">
        <v>3.6578088766517882</v>
      </c>
      <c r="AJ33" s="4">
        <v>0.92121956153450957</v>
      </c>
      <c r="AK33" s="2">
        <v>19.019032928975747</v>
      </c>
      <c r="AL33" s="4">
        <v>6.264159991517503</v>
      </c>
      <c r="AM33" s="2">
        <v>72.120663977016747</v>
      </c>
      <c r="AN33" s="2">
        <v>27.667115424278187</v>
      </c>
      <c r="AO33" s="3">
        <v>126.17638439423592</v>
      </c>
      <c r="AP33" s="2">
        <v>26.611981716776686</v>
      </c>
      <c r="AQ33" s="3">
        <v>249.0609140542503</v>
      </c>
      <c r="AR33" s="2">
        <v>52.172253176914829</v>
      </c>
      <c r="AS33" s="3">
        <v>11044.908193201441</v>
      </c>
      <c r="AT33" s="3">
        <v>293.27310421939114</v>
      </c>
      <c r="AU33" s="3">
        <v>328.96600686831476</v>
      </c>
    </row>
    <row r="34" spans="1:47" s="1" customFormat="1" ht="13" x14ac:dyDescent="0.25">
      <c r="A34" s="1" t="s">
        <v>54</v>
      </c>
      <c r="B34" s="2">
        <v>11.995407419968718</v>
      </c>
      <c r="C34" s="3">
        <v>357.19720987821944</v>
      </c>
      <c r="D34" s="3">
        <v>653.22717321070274</v>
      </c>
      <c r="E34" s="4">
        <f t="shared" si="0"/>
        <v>0.54681927593817825</v>
      </c>
      <c r="F34" s="5">
        <v>4.261383734386117E-2</v>
      </c>
      <c r="G34" s="5">
        <v>2.1563514525738472E-3</v>
      </c>
      <c r="H34" s="5">
        <v>9.1644996713945492E-2</v>
      </c>
      <c r="I34" s="5">
        <v>4.7962383664610052E-3</v>
      </c>
      <c r="J34" s="5">
        <v>1.5516116412888369E-2</v>
      </c>
      <c r="K34" s="5">
        <v>2.3681786178238523E-4</v>
      </c>
      <c r="L34" s="5">
        <v>0.29163485472188183</v>
      </c>
      <c r="M34" s="5">
        <v>4.9025495586381721E-3</v>
      </c>
      <c r="N34" s="5">
        <v>1.8026440381707829E-4</v>
      </c>
      <c r="P34" s="3" t="s">
        <v>14</v>
      </c>
      <c r="Q34" s="3" t="s">
        <v>14</v>
      </c>
      <c r="R34" s="2">
        <v>89.034604136380551</v>
      </c>
      <c r="S34" s="2">
        <v>4.4612035121613829</v>
      </c>
      <c r="T34" s="2">
        <v>99.255260813703686</v>
      </c>
      <c r="U34" s="2">
        <v>1.5033006623643104</v>
      </c>
      <c r="V34" s="2">
        <v>98.849342016668231</v>
      </c>
      <c r="W34" s="2">
        <v>3.6257698248411288</v>
      </c>
      <c r="X34" s="1" t="s">
        <v>10</v>
      </c>
      <c r="Z34" s="3">
        <v>690.76388068954782</v>
      </c>
      <c r="AA34" s="2">
        <v>-17.148360155531496</v>
      </c>
      <c r="AB34" s="2">
        <v>0.23177406612004248</v>
      </c>
      <c r="AC34" s="4">
        <v>3.3874082045204004</v>
      </c>
      <c r="AD34" s="3">
        <v>930.32234608636475</v>
      </c>
      <c r="AE34" s="4">
        <v>2.1873465836040901E-2</v>
      </c>
      <c r="AF34" s="2">
        <v>33.736670673056096</v>
      </c>
      <c r="AG34" s="4">
        <v>6.4432805623013747E-2</v>
      </c>
      <c r="AH34" s="4">
        <v>0.53104174966921802</v>
      </c>
      <c r="AI34" s="4">
        <v>2.7108627275055013</v>
      </c>
      <c r="AJ34" s="4">
        <v>0.4507925647910494</v>
      </c>
      <c r="AK34" s="2">
        <v>15.522888683869139</v>
      </c>
      <c r="AL34" s="4">
        <v>5.4604934187072258</v>
      </c>
      <c r="AM34" s="2">
        <v>69.40500323162226</v>
      </c>
      <c r="AN34" s="2">
        <v>29.220349663240963</v>
      </c>
      <c r="AO34" s="3">
        <v>145.41085897777856</v>
      </c>
      <c r="AP34" s="2">
        <v>33.762312394315472</v>
      </c>
      <c r="AQ34" s="3">
        <v>340.40287841686535</v>
      </c>
      <c r="AR34" s="2">
        <v>75.134986333689469</v>
      </c>
      <c r="AS34" s="3">
        <v>13517.095512370543</v>
      </c>
      <c r="AT34" s="3">
        <v>357.19720987821944</v>
      </c>
      <c r="AU34" s="3">
        <v>653.22717321070274</v>
      </c>
    </row>
    <row r="35" spans="1:47" s="1" customFormat="1" ht="13" x14ac:dyDescent="0.25">
      <c r="A35" s="1" t="s">
        <v>55</v>
      </c>
      <c r="B35" s="2">
        <v>5.4479944345504521</v>
      </c>
      <c r="C35" s="3">
        <v>258.44669455290222</v>
      </c>
      <c r="D35" s="3">
        <v>261.15230144748608</v>
      </c>
      <c r="E35" s="4">
        <f t="shared" si="0"/>
        <v>0.98963973558882101</v>
      </c>
      <c r="F35" s="5">
        <v>4.1943379894262389E-2</v>
      </c>
      <c r="G35" s="5">
        <v>3.0427212636414459E-3</v>
      </c>
      <c r="H35" s="5">
        <v>8.965138833457667E-2</v>
      </c>
      <c r="I35" s="5">
        <v>5.8395876467633809E-3</v>
      </c>
      <c r="J35" s="5">
        <v>1.5985246756178902E-2</v>
      </c>
      <c r="K35" s="5">
        <v>3.3296899358541257E-4</v>
      </c>
      <c r="L35" s="5">
        <v>0.31978588240230299</v>
      </c>
      <c r="M35" s="5">
        <v>4.8314865772014779E-3</v>
      </c>
      <c r="N35" s="5">
        <v>2.0182717699451262E-4</v>
      </c>
      <c r="P35" s="3" t="s">
        <v>14</v>
      </c>
      <c r="Q35" s="3" t="s">
        <v>14</v>
      </c>
      <c r="R35" s="2">
        <v>87.178573254237662</v>
      </c>
      <c r="S35" s="2">
        <v>5.441625793268166</v>
      </c>
      <c r="T35" s="2">
        <v>102.23257464359742</v>
      </c>
      <c r="U35" s="2">
        <v>2.1126843388261491</v>
      </c>
      <c r="V35" s="2">
        <v>97.419957644182944</v>
      </c>
      <c r="W35" s="2">
        <v>4.0597623658558248</v>
      </c>
      <c r="X35" s="1" t="s">
        <v>56</v>
      </c>
      <c r="Z35" s="3">
        <v>808.02415006772594</v>
      </c>
      <c r="AA35" s="2">
        <v>-14.619953569240341</v>
      </c>
      <c r="AB35" s="2">
        <v>-4.1977792839894335E-2</v>
      </c>
      <c r="AC35" s="4">
        <v>11.751863041738957</v>
      </c>
      <c r="AD35" s="3">
        <v>1269.7380346400548</v>
      </c>
      <c r="AE35" s="4">
        <v>6.7632647598943217E-3</v>
      </c>
      <c r="AF35" s="2">
        <v>21.258686757505327</v>
      </c>
      <c r="AG35" s="4">
        <v>0.25016652547146007</v>
      </c>
      <c r="AH35" s="4">
        <v>4.1086312138037453</v>
      </c>
      <c r="AI35" s="4">
        <v>8.0127910389755588</v>
      </c>
      <c r="AJ35" s="4">
        <v>1.9015665383760181</v>
      </c>
      <c r="AK35" s="2">
        <v>35.224274433123213</v>
      </c>
      <c r="AL35" s="4">
        <v>10.472780851123932</v>
      </c>
      <c r="AM35" s="2">
        <v>115.95138010188275</v>
      </c>
      <c r="AN35" s="2">
        <v>42.501023585757856</v>
      </c>
      <c r="AO35" s="3">
        <v>183.6603511731939</v>
      </c>
      <c r="AP35" s="2">
        <v>37.717295776929269</v>
      </c>
      <c r="AQ35" s="3">
        <v>343.50151051834411</v>
      </c>
      <c r="AR35" s="2">
        <v>70.173820968003511</v>
      </c>
      <c r="AS35" s="3">
        <v>11098.644257863078</v>
      </c>
      <c r="AT35" s="3">
        <v>258.44669455290222</v>
      </c>
      <c r="AU35" s="3">
        <v>261.15230144748608</v>
      </c>
    </row>
    <row r="36" spans="1:47" x14ac:dyDescent="0.3">
      <c r="E36" s="4"/>
      <c r="Z36" s="8"/>
      <c r="AA36" s="2"/>
      <c r="AB36" s="2"/>
    </row>
    <row r="37" spans="1:47" s="1" customFormat="1" x14ac:dyDescent="0.3">
      <c r="A37" s="1" t="s">
        <v>74</v>
      </c>
      <c r="B37" s="2">
        <v>110.46558438751165</v>
      </c>
      <c r="C37" s="3">
        <v>8229.3393575761893</v>
      </c>
      <c r="D37" s="3">
        <v>4119.7868521640667</v>
      </c>
      <c r="E37" s="4">
        <f t="shared" si="0"/>
        <v>1.9975158067348635</v>
      </c>
      <c r="F37" s="5">
        <v>4.9080786248978062E-2</v>
      </c>
      <c r="G37" s="5">
        <v>2.2455324409095981E-3</v>
      </c>
      <c r="H37" s="5">
        <v>0.10787948936416772</v>
      </c>
      <c r="I37" s="5">
        <v>4.9344866967117726E-3</v>
      </c>
      <c r="J37" s="5">
        <v>1.5820326591291581E-2</v>
      </c>
      <c r="K37" s="5">
        <v>2.2573030423206144E-4</v>
      </c>
      <c r="L37" s="5">
        <v>0.31194018243856764</v>
      </c>
      <c r="M37" s="5">
        <v>4.7307068554237868E-3</v>
      </c>
      <c r="N37" s="5">
        <v>1.7199670634419003E-4</v>
      </c>
      <c r="P37" s="2">
        <v>150.08500000000001</v>
      </c>
      <c r="Q37" s="2">
        <v>107.3925</v>
      </c>
      <c r="R37" s="2">
        <v>104.02377854301177</v>
      </c>
      <c r="S37" s="2">
        <v>4.5225381903025266</v>
      </c>
      <c r="T37" s="2">
        <v>101.18607323999133</v>
      </c>
      <c r="U37" s="2">
        <v>1.4324886206684226</v>
      </c>
      <c r="V37" s="2">
        <v>95.392667557975912</v>
      </c>
      <c r="W37" s="2">
        <v>3.4600681780738825</v>
      </c>
      <c r="X37" s="1" t="s">
        <v>17</v>
      </c>
      <c r="Z37" s="3">
        <v>742.69982939079625</v>
      </c>
      <c r="AA37" s="6">
        <v>-14.317306406778114</v>
      </c>
      <c r="AB37" s="6">
        <v>1.7406772998328446</v>
      </c>
      <c r="AC37" s="4">
        <v>6.0888446268282452</v>
      </c>
      <c r="AD37" s="3">
        <v>2231.6026570833756</v>
      </c>
      <c r="AE37" s="4">
        <v>0.16980163770459109</v>
      </c>
      <c r="AF37" s="2">
        <v>211.48133863059746</v>
      </c>
      <c r="AG37" s="4">
        <v>0.4909915495738203</v>
      </c>
      <c r="AH37" s="4">
        <v>7.1495755323936647</v>
      </c>
      <c r="AI37" s="4">
        <v>14.308362336521585</v>
      </c>
      <c r="AJ37" s="4">
        <v>6.8269564250471308</v>
      </c>
      <c r="AK37" s="2">
        <v>63.791999030624154</v>
      </c>
      <c r="AL37" s="2">
        <v>18.019685520558511</v>
      </c>
      <c r="AM37" s="2">
        <v>196.23906071129906</v>
      </c>
      <c r="AN37" s="2">
        <v>70.711020096672684</v>
      </c>
      <c r="AO37" s="3">
        <v>313.53002052908448</v>
      </c>
      <c r="AP37" s="2">
        <v>67.439653507690721</v>
      </c>
      <c r="AQ37" s="3">
        <v>652.71959552007263</v>
      </c>
      <c r="AR37" s="3">
        <v>136.86883818035477</v>
      </c>
      <c r="AS37" s="3">
        <v>10326.46466917768</v>
      </c>
      <c r="AT37" s="3">
        <v>8229.3393575761893</v>
      </c>
      <c r="AU37" s="3">
        <v>4119.7868521640667</v>
      </c>
    </row>
    <row r="38" spans="1:47" s="1" customFormat="1" ht="13" x14ac:dyDescent="0.25">
      <c r="A38" s="1" t="s">
        <v>75</v>
      </c>
      <c r="B38" s="2">
        <v>5.6583698625821226</v>
      </c>
      <c r="C38" s="3">
        <v>120.79781569490095</v>
      </c>
      <c r="D38" s="3">
        <v>305.26901187086719</v>
      </c>
      <c r="E38" s="4">
        <f t="shared" si="0"/>
        <v>0.39570939400164212</v>
      </c>
      <c r="F38" s="5">
        <v>4.6055768695130457E-2</v>
      </c>
      <c r="G38" s="5">
        <v>3.8013132724545396E-3</v>
      </c>
      <c r="H38" s="5">
        <v>0.10113022483342601</v>
      </c>
      <c r="I38" s="5">
        <v>8.4392520768468218E-3</v>
      </c>
      <c r="J38" s="5">
        <v>1.5974296065139199E-2</v>
      </c>
      <c r="K38" s="5">
        <v>3.2794162678656058E-4</v>
      </c>
      <c r="L38" s="5">
        <v>0.24600947312988627</v>
      </c>
      <c r="M38" s="5">
        <v>4.8986301037168348E-3</v>
      </c>
      <c r="N38" s="5">
        <v>2.8662446117767241E-4</v>
      </c>
      <c r="P38" s="2">
        <v>400.05</v>
      </c>
      <c r="Q38" s="2">
        <v>-212.93</v>
      </c>
      <c r="R38" s="2">
        <v>97.819088624966071</v>
      </c>
      <c r="S38" s="2">
        <v>7.7822233327148069</v>
      </c>
      <c r="T38" s="2">
        <v>102.16309226608401</v>
      </c>
      <c r="U38" s="2">
        <v>2.0808081812994814</v>
      </c>
      <c r="V38" s="2">
        <v>98.77050743455419</v>
      </c>
      <c r="W38" s="2">
        <v>5.7650782450911606</v>
      </c>
      <c r="X38" s="1" t="s">
        <v>47</v>
      </c>
      <c r="Z38" s="3">
        <v>636.43989163271567</v>
      </c>
      <c r="AA38" s="2">
        <v>-18.897780886601186</v>
      </c>
      <c r="AB38" s="2">
        <v>3.1162191368146352E-2</v>
      </c>
      <c r="AC38" s="4">
        <v>1.707523393235086</v>
      </c>
      <c r="AD38" s="3">
        <v>323.45239345502512</v>
      </c>
      <c r="AE38" s="4">
        <v>2.6192937185886632E-2</v>
      </c>
      <c r="AF38" s="2">
        <v>16.543488240099109</v>
      </c>
      <c r="AG38" s="4">
        <v>8.0408860949095357E-3</v>
      </c>
      <c r="AH38" s="4">
        <v>0.31681697787898372</v>
      </c>
      <c r="AI38" s="4">
        <v>0.58937719691701518</v>
      </c>
      <c r="AJ38" s="4">
        <v>0.14303234707374635</v>
      </c>
      <c r="AK38" s="2">
        <v>4.0665437079784423</v>
      </c>
      <c r="AL38" s="2">
        <v>1.6681461466778917</v>
      </c>
      <c r="AM38" s="2">
        <v>21.704301405237317</v>
      </c>
      <c r="AN38" s="2">
        <v>9.7818703374611378</v>
      </c>
      <c r="AO38" s="3">
        <v>52.503960504549454</v>
      </c>
      <c r="AP38" s="2">
        <v>12.745659731831561</v>
      </c>
      <c r="AQ38" s="3">
        <v>138.68581372866194</v>
      </c>
      <c r="AR38" s="3">
        <v>32.873814038169797</v>
      </c>
      <c r="AS38" s="3">
        <v>14682.478949204598</v>
      </c>
      <c r="AT38" s="3">
        <v>120.79781569490095</v>
      </c>
      <c r="AU38" s="3">
        <v>305.26901187086719</v>
      </c>
    </row>
    <row r="39" spans="1:47" s="1" customFormat="1" ht="13" x14ac:dyDescent="0.25">
      <c r="A39" s="1" t="s">
        <v>76</v>
      </c>
      <c r="B39" s="2">
        <v>34.186075501009384</v>
      </c>
      <c r="C39" s="3">
        <v>1923.006792491843</v>
      </c>
      <c r="D39" s="3">
        <v>1383.6524089062702</v>
      </c>
      <c r="E39" s="4">
        <f t="shared" si="0"/>
        <v>1.3898048238949794</v>
      </c>
      <c r="F39" s="5">
        <v>5.5224307042240878E-2</v>
      </c>
      <c r="G39" s="5">
        <v>2.6541835217815651E-3</v>
      </c>
      <c r="H39" s="5">
        <v>0.1223216322081692</v>
      </c>
      <c r="I39" s="5">
        <v>5.7041271868401352E-3</v>
      </c>
      <c r="J39" s="5">
        <v>1.6099073464389269E-2</v>
      </c>
      <c r="K39" s="5">
        <v>2.6040430164910928E-4</v>
      </c>
      <c r="L39" s="5">
        <v>0.34686568588579925</v>
      </c>
      <c r="M39" s="5">
        <v>5.079663975094191E-3</v>
      </c>
      <c r="N39" s="5">
        <v>1.6862173443243168E-4</v>
      </c>
      <c r="P39" s="2">
        <v>420.42</v>
      </c>
      <c r="Q39" s="2">
        <v>107.395</v>
      </c>
      <c r="R39" s="2">
        <v>117.17462125555438</v>
      </c>
      <c r="S39" s="2">
        <v>5.1606632038014979</v>
      </c>
      <c r="T39" s="2">
        <v>102.95476328466533</v>
      </c>
      <c r="U39" s="2">
        <v>1.6520771092347601</v>
      </c>
      <c r="V39" s="2">
        <v>102.41144025135326</v>
      </c>
      <c r="W39" s="2">
        <v>3.3909959213986269</v>
      </c>
      <c r="X39" s="1" t="s">
        <v>28</v>
      </c>
      <c r="Z39" s="3">
        <v>707.0400197575824</v>
      </c>
      <c r="AA39" s="2">
        <v>-15.608932714360817</v>
      </c>
      <c r="AB39" s="2">
        <v>1.3414578075215555</v>
      </c>
      <c r="AC39" s="4">
        <v>4.0980888785459477</v>
      </c>
      <c r="AD39" s="3">
        <v>2144.7988962806357</v>
      </c>
      <c r="AE39" s="4">
        <v>0.18653478873143126</v>
      </c>
      <c r="AF39" s="2">
        <v>88.605745268272642</v>
      </c>
      <c r="AG39" s="4">
        <v>0.72336784850202129</v>
      </c>
      <c r="AH39" s="4">
        <v>11.46058854863271</v>
      </c>
      <c r="AI39" s="4">
        <v>15.765908200950971</v>
      </c>
      <c r="AJ39" s="4">
        <v>6.5228604303468618</v>
      </c>
      <c r="AK39" s="2">
        <v>58.984799952497795</v>
      </c>
      <c r="AL39" s="2">
        <v>17.145143004605522</v>
      </c>
      <c r="AM39" s="2">
        <v>191.14623861254978</v>
      </c>
      <c r="AN39" s="2">
        <v>69.290758115341873</v>
      </c>
      <c r="AO39" s="3">
        <v>312.15911898218087</v>
      </c>
      <c r="AP39" s="2">
        <v>68.372989850766487</v>
      </c>
      <c r="AQ39" s="3">
        <v>673.40029508736995</v>
      </c>
      <c r="AR39" s="3">
        <v>144.62483014309481</v>
      </c>
      <c r="AS39" s="3">
        <v>10640.781893066525</v>
      </c>
      <c r="AT39" s="3">
        <v>1923.006792491843</v>
      </c>
      <c r="AU39" s="3">
        <v>1383.6524089062702</v>
      </c>
    </row>
    <row r="40" spans="1:47" s="1" customFormat="1" ht="13" x14ac:dyDescent="0.25">
      <c r="A40" s="1" t="s">
        <v>77</v>
      </c>
      <c r="B40" s="2">
        <v>43.429225710441912</v>
      </c>
      <c r="C40" s="3">
        <v>3238.3709972165325</v>
      </c>
      <c r="D40" s="3">
        <v>1625.3109926538475</v>
      </c>
      <c r="E40" s="4">
        <f t="shared" si="0"/>
        <v>1.9924623729572155</v>
      </c>
      <c r="F40" s="5">
        <v>4.4621550562878393E-2</v>
      </c>
      <c r="G40" s="5">
        <v>1.7393197803412062E-3</v>
      </c>
      <c r="H40" s="5">
        <v>9.9767732855644845E-2</v>
      </c>
      <c r="I40" s="5">
        <v>4.1379465459481816E-3</v>
      </c>
      <c r="J40" s="5">
        <v>1.6137926349291912E-2</v>
      </c>
      <c r="K40" s="5">
        <v>2.1470825345967551E-4</v>
      </c>
      <c r="L40" s="5">
        <v>0.3207792275684353</v>
      </c>
      <c r="M40" s="5">
        <v>4.7850128910883168E-3</v>
      </c>
      <c r="N40" s="5">
        <v>1.474749223346328E-4</v>
      </c>
      <c r="P40" s="2" t="s">
        <v>14</v>
      </c>
      <c r="Q40" s="2" t="s">
        <v>0</v>
      </c>
      <c r="R40" s="2">
        <v>96.561918626389371</v>
      </c>
      <c r="S40" s="2">
        <v>3.8204618119633977</v>
      </c>
      <c r="T40" s="2">
        <v>103.20125204390561</v>
      </c>
      <c r="U40" s="2">
        <v>1.3621166131349369</v>
      </c>
      <c r="V40" s="2">
        <v>96.485115838652789</v>
      </c>
      <c r="W40" s="2">
        <v>2.9666016077014632</v>
      </c>
      <c r="X40" s="1" t="s">
        <v>26</v>
      </c>
      <c r="Z40" s="3">
        <v>771.93360452787806</v>
      </c>
      <c r="AA40" s="2">
        <v>-13.553195709759505</v>
      </c>
      <c r="AB40" s="2">
        <v>1.8193516405051788</v>
      </c>
      <c r="AC40" s="4">
        <v>8.2555736072841768</v>
      </c>
      <c r="AD40" s="3">
        <v>4091.0975949696567</v>
      </c>
      <c r="AE40" s="4">
        <v>0.20963222895935138</v>
      </c>
      <c r="AF40" s="2">
        <v>130.99245451562157</v>
      </c>
      <c r="AG40" s="4">
        <v>1.3087462341846074</v>
      </c>
      <c r="AH40" s="4">
        <v>20.773153505861004</v>
      </c>
      <c r="AI40" s="4">
        <v>33.633685084862776</v>
      </c>
      <c r="AJ40" s="4">
        <v>13.439556877361769</v>
      </c>
      <c r="AK40" s="2">
        <v>133.79004769867512</v>
      </c>
      <c r="AL40" s="2">
        <v>37.230180213943179</v>
      </c>
      <c r="AM40" s="2">
        <v>384.27115840131438</v>
      </c>
      <c r="AN40" s="2">
        <v>132.49690587428034</v>
      </c>
      <c r="AO40" s="3">
        <v>577.04105396897614</v>
      </c>
      <c r="AP40" s="2">
        <v>121.47753610111801</v>
      </c>
      <c r="AQ40" s="3">
        <v>1160.4737790321137</v>
      </c>
      <c r="AR40" s="3">
        <v>245.05920812065395</v>
      </c>
      <c r="AS40" s="3">
        <v>8576.7653734370215</v>
      </c>
      <c r="AT40" s="3">
        <v>3238.3709972165325</v>
      </c>
      <c r="AU40" s="3">
        <v>1625.3109926538475</v>
      </c>
    </row>
    <row r="41" spans="1:47" s="1" customFormat="1" ht="13" x14ac:dyDescent="0.25">
      <c r="A41" s="1" t="s">
        <v>78</v>
      </c>
      <c r="B41" s="2">
        <v>11.683262115909228</v>
      </c>
      <c r="C41" s="3">
        <v>441.47855413620988</v>
      </c>
      <c r="D41" s="3">
        <v>517.77008297162615</v>
      </c>
      <c r="E41" s="4">
        <f t="shared" si="0"/>
        <v>0.85265365585134234</v>
      </c>
      <c r="F41" s="5">
        <v>4.6164509142605677E-2</v>
      </c>
      <c r="G41" s="5">
        <v>3.0354013614098648E-3</v>
      </c>
      <c r="H41" s="5">
        <v>0.10813018515511948</v>
      </c>
      <c r="I41" s="5">
        <v>7.5427649900253408E-3</v>
      </c>
      <c r="J41" s="5">
        <v>1.6747438094050431E-2</v>
      </c>
      <c r="K41" s="5">
        <v>3.2229441769336898E-4</v>
      </c>
      <c r="L41" s="5">
        <v>0.27588035253853188</v>
      </c>
      <c r="M41" s="5">
        <v>5.4220108470299441E-3</v>
      </c>
      <c r="N41" s="5">
        <v>2.9647951475277149E-4</v>
      </c>
      <c r="P41" s="2">
        <v>5.6550000000000002</v>
      </c>
      <c r="Q41" s="2">
        <v>161.095</v>
      </c>
      <c r="R41" s="2">
        <v>104.25351784574876</v>
      </c>
      <c r="S41" s="2">
        <v>6.9115652055172418</v>
      </c>
      <c r="T41" s="2">
        <v>107.06685641298246</v>
      </c>
      <c r="U41" s="2">
        <v>2.0434213028507813</v>
      </c>
      <c r="V41" s="2">
        <v>109.29488961177918</v>
      </c>
      <c r="W41" s="2">
        <v>5.960195596086578</v>
      </c>
      <c r="X41" s="1" t="s">
        <v>17</v>
      </c>
      <c r="Z41" s="3">
        <v>669.86733657336742</v>
      </c>
      <c r="AA41" s="2">
        <v>-17.713809033589531</v>
      </c>
      <c r="AB41" s="2">
        <v>0.24037223199366764</v>
      </c>
      <c r="AC41" s="4">
        <v>2.627159850526525</v>
      </c>
      <c r="AD41" s="3">
        <v>589.35315028801494</v>
      </c>
      <c r="AE41" s="4">
        <v>0.36678236793194141</v>
      </c>
      <c r="AF41" s="2">
        <v>28.459878997801606</v>
      </c>
      <c r="AG41" s="4">
        <v>0.32278526916426459</v>
      </c>
      <c r="AH41" s="4">
        <v>3.2749618402758753</v>
      </c>
      <c r="AI41" s="4">
        <v>3.4710714639887579</v>
      </c>
      <c r="AJ41" s="4">
        <v>1.4529354818296196</v>
      </c>
      <c r="AK41" s="2">
        <v>15.560401081861299</v>
      </c>
      <c r="AL41" s="2">
        <v>4.406279081696848</v>
      </c>
      <c r="AM41" s="2">
        <v>49.766999250848201</v>
      </c>
      <c r="AN41" s="2">
        <v>18.919516175501254</v>
      </c>
      <c r="AO41" s="3">
        <v>92.160959797901398</v>
      </c>
      <c r="AP41" s="2">
        <v>21.068364833272692</v>
      </c>
      <c r="AQ41" s="3">
        <v>227.02570681295674</v>
      </c>
      <c r="AR41" s="3">
        <v>54.161631655953329</v>
      </c>
      <c r="AS41" s="3">
        <v>13775.196378958955</v>
      </c>
      <c r="AT41" s="3">
        <v>441.47855413620988</v>
      </c>
      <c r="AU41" s="3">
        <v>517.77008297162615</v>
      </c>
    </row>
    <row r="42" spans="1:47" s="1" customFormat="1" ht="13" x14ac:dyDescent="0.25">
      <c r="A42" s="1" t="s">
        <v>79</v>
      </c>
      <c r="B42" s="2">
        <v>5.8221359583018666</v>
      </c>
      <c r="C42" s="3">
        <v>124.07955457592767</v>
      </c>
      <c r="D42" s="3">
        <v>326.03781608298982</v>
      </c>
      <c r="E42" s="4">
        <f t="shared" si="0"/>
        <v>0.38056798461790825</v>
      </c>
      <c r="F42" s="5">
        <v>4.4200952188856099E-2</v>
      </c>
      <c r="G42" s="5">
        <v>4.3202481651746366E-3</v>
      </c>
      <c r="H42" s="5">
        <v>9.6271422080009675E-2</v>
      </c>
      <c r="I42" s="5">
        <v>1.0223813271733773E-2</v>
      </c>
      <c r="J42" s="5">
        <v>1.56310624078063E-2</v>
      </c>
      <c r="K42" s="5">
        <v>3.2053528373235108E-4</v>
      </c>
      <c r="L42" s="5">
        <v>0.19309535363793734</v>
      </c>
      <c r="M42" s="5">
        <v>4.5623019527484491E-3</v>
      </c>
      <c r="N42" s="5">
        <v>2.5016140233286537E-4</v>
      </c>
      <c r="P42" s="2" t="s">
        <v>14</v>
      </c>
      <c r="Q42" s="2" t="s">
        <v>0</v>
      </c>
      <c r="R42" s="2">
        <v>93.328736101303733</v>
      </c>
      <c r="S42" s="2">
        <v>9.469723924269033</v>
      </c>
      <c r="T42" s="2">
        <v>99.98488740141056</v>
      </c>
      <c r="U42" s="2">
        <v>2.0345018422584502</v>
      </c>
      <c r="V42" s="2">
        <v>92.004571994714567</v>
      </c>
      <c r="W42" s="2">
        <v>5.0333558158149287</v>
      </c>
      <c r="X42" s="1" t="s">
        <v>26</v>
      </c>
      <c r="Z42" s="3">
        <v>639.8423481637335</v>
      </c>
      <c r="AA42" s="2">
        <v>-18.962090111645733</v>
      </c>
      <c r="AB42" s="2">
        <v>-0.13573070535858633</v>
      </c>
      <c r="AC42" s="4">
        <v>1.7866495142428716</v>
      </c>
      <c r="AD42" s="3">
        <v>278.52238263818691</v>
      </c>
      <c r="AE42" s="4">
        <v>0</v>
      </c>
      <c r="AF42" s="2">
        <v>15.517792378169178</v>
      </c>
      <c r="AG42" s="4">
        <v>7.0412535760954985E-3</v>
      </c>
      <c r="AH42" s="4">
        <v>0.10363316987316967</v>
      </c>
      <c r="AI42" s="4">
        <v>0.40716044316271438</v>
      </c>
      <c r="AJ42" s="4">
        <v>0.10639627356196275</v>
      </c>
      <c r="AK42" s="2">
        <v>3.3121699781429106</v>
      </c>
      <c r="AL42" s="2">
        <v>1.1007570416657915</v>
      </c>
      <c r="AM42" s="2">
        <v>17.422121781343712</v>
      </c>
      <c r="AN42" s="2">
        <v>7.9578768294326068</v>
      </c>
      <c r="AO42" s="3">
        <v>45.141301427693456</v>
      </c>
      <c r="AP42" s="2">
        <v>11.556094745930359</v>
      </c>
      <c r="AQ42" s="3">
        <v>129.86883976940263</v>
      </c>
      <c r="AR42" s="3">
        <v>32.399614707368755</v>
      </c>
      <c r="AS42" s="3">
        <v>14703.701156882664</v>
      </c>
      <c r="AT42" s="3">
        <v>124.07955457592767</v>
      </c>
      <c r="AU42" s="3">
        <v>326.03781608298982</v>
      </c>
    </row>
    <row r="43" spans="1:47" s="1" customFormat="1" ht="13" x14ac:dyDescent="0.25">
      <c r="A43" s="1" t="s">
        <v>80</v>
      </c>
      <c r="B43" s="2">
        <v>9.0810717664442162</v>
      </c>
      <c r="C43" s="3">
        <v>335.90364494708058</v>
      </c>
      <c r="D43" s="3">
        <v>459.23302269118994</v>
      </c>
      <c r="E43" s="4">
        <f t="shared" si="0"/>
        <v>0.73144488386010109</v>
      </c>
      <c r="F43" s="5">
        <v>4.7366843255522748E-2</v>
      </c>
      <c r="G43" s="5">
        <v>3.0460723676999269E-3</v>
      </c>
      <c r="H43" s="5">
        <v>0.10052430181143539</v>
      </c>
      <c r="I43" s="5">
        <v>6.4047601969679426E-3</v>
      </c>
      <c r="J43" s="5">
        <v>1.544630893567492E-2</v>
      </c>
      <c r="K43" s="5">
        <v>2.4023258652048271E-4</v>
      </c>
      <c r="L43" s="5">
        <v>0.24410427883266972</v>
      </c>
      <c r="M43" s="5">
        <v>4.7810547651012149E-3</v>
      </c>
      <c r="N43" s="5">
        <v>1.6205750015388587E-4</v>
      </c>
      <c r="P43" s="2">
        <v>77.87</v>
      </c>
      <c r="Q43" s="2">
        <v>135.16499999999999</v>
      </c>
      <c r="R43" s="2">
        <v>97.260196231818213</v>
      </c>
      <c r="S43" s="2">
        <v>5.9093273774830308</v>
      </c>
      <c r="T43" s="2">
        <v>98.812113362341123</v>
      </c>
      <c r="U43" s="2">
        <v>1.5250818955325229</v>
      </c>
      <c r="V43" s="2">
        <v>96.405494125522637</v>
      </c>
      <c r="W43" s="2">
        <v>3.2599572012417539</v>
      </c>
      <c r="X43" s="1" t="s">
        <v>39</v>
      </c>
      <c r="Z43" s="3">
        <v>698.93436938812829</v>
      </c>
      <c r="AA43" s="2">
        <v>-17.047785560218035</v>
      </c>
      <c r="AB43" s="2">
        <v>0.11477942291092802</v>
      </c>
      <c r="AC43" s="4">
        <v>3.7302289127104364</v>
      </c>
      <c r="AD43" s="3">
        <v>725.9127106028734</v>
      </c>
      <c r="AE43" s="4">
        <v>2.0301794818302969E-2</v>
      </c>
      <c r="AF43" s="2">
        <v>24.662012976802082</v>
      </c>
      <c r="AG43" s="4">
        <v>9.5472134652679605E-2</v>
      </c>
      <c r="AH43" s="4">
        <v>1.350466582288582</v>
      </c>
      <c r="AI43" s="4">
        <v>2.6431551925846049</v>
      </c>
      <c r="AJ43" s="4">
        <v>0.85512183378543449</v>
      </c>
      <c r="AK43" s="2">
        <v>14.419035910297762</v>
      </c>
      <c r="AL43" s="2">
        <v>4.7062960732933545</v>
      </c>
      <c r="AM43" s="2">
        <v>57.790048770297652</v>
      </c>
      <c r="AN43" s="2">
        <v>22.647678429515199</v>
      </c>
      <c r="AO43" s="3">
        <v>112.4769980320976</v>
      </c>
      <c r="AP43" s="2">
        <v>26.343346926435814</v>
      </c>
      <c r="AQ43" s="3">
        <v>270.88131458302377</v>
      </c>
      <c r="AR43" s="3">
        <v>61.175648980132536</v>
      </c>
      <c r="AS43" s="3">
        <v>13184.73837836617</v>
      </c>
      <c r="AT43" s="3">
        <v>335.90364494708058</v>
      </c>
      <c r="AU43" s="3">
        <v>459.23302269118994</v>
      </c>
    </row>
    <row r="44" spans="1:47" s="1" customFormat="1" ht="13" x14ac:dyDescent="0.25">
      <c r="A44" s="1" t="s">
        <v>81</v>
      </c>
      <c r="B44" s="2">
        <v>77.793593805533902</v>
      </c>
      <c r="C44" s="3">
        <v>5281.4764956775552</v>
      </c>
      <c r="D44" s="3">
        <v>2916.5542424513915</v>
      </c>
      <c r="E44" s="4">
        <f t="shared" si="0"/>
        <v>1.8108617418472643</v>
      </c>
      <c r="F44" s="5">
        <v>4.7454288766607629E-2</v>
      </c>
      <c r="G44" s="5">
        <v>1.4157216647955292E-3</v>
      </c>
      <c r="H44" s="5">
        <v>0.10810363236022297</v>
      </c>
      <c r="I44" s="5">
        <v>3.7521845186583177E-3</v>
      </c>
      <c r="J44" s="5">
        <v>1.6492922418673499E-2</v>
      </c>
      <c r="K44" s="5">
        <v>2.6097642153642881E-4</v>
      </c>
      <c r="L44" s="5">
        <v>0.45588967387801083</v>
      </c>
      <c r="M44" s="5">
        <v>5.218887484318294E-3</v>
      </c>
      <c r="N44" s="5">
        <v>1.5402764578175998E-4</v>
      </c>
      <c r="P44" s="2">
        <v>72.314999999999998</v>
      </c>
      <c r="Q44" s="2">
        <v>70.364999999999995</v>
      </c>
      <c r="R44" s="2">
        <v>104.22918714765831</v>
      </c>
      <c r="S44" s="2">
        <v>3.4382335939409856</v>
      </c>
      <c r="T44" s="2">
        <v>105.4529660931227</v>
      </c>
      <c r="U44" s="2">
        <v>1.6550652787145808</v>
      </c>
      <c r="V44" s="2">
        <v>105.21104170287488</v>
      </c>
      <c r="W44" s="2">
        <v>3.0970786754009296</v>
      </c>
      <c r="X44" s="1" t="s">
        <v>39</v>
      </c>
      <c r="Z44" s="3">
        <v>764.21011332445232</v>
      </c>
      <c r="AA44" s="2">
        <v>-13.425380586834139</v>
      </c>
      <c r="AB44" s="2">
        <v>2.1244537600263449</v>
      </c>
      <c r="AC44" s="4">
        <v>7.6302976096937831</v>
      </c>
      <c r="AD44" s="3">
        <v>4527.003741072579</v>
      </c>
      <c r="AE44" s="4">
        <v>0.28762282184043397</v>
      </c>
      <c r="AF44" s="2">
        <v>209.55123923591896</v>
      </c>
      <c r="AG44" s="4">
        <v>1.6648084308217108</v>
      </c>
      <c r="AH44" s="4">
        <v>24.973085799252726</v>
      </c>
      <c r="AI44" s="4">
        <v>33.008582750391952</v>
      </c>
      <c r="AJ44" s="4">
        <v>14.094021516881277</v>
      </c>
      <c r="AK44" s="2">
        <v>134.33542173639282</v>
      </c>
      <c r="AL44" s="2">
        <v>38.225099620617378</v>
      </c>
      <c r="AM44" s="2">
        <v>409.01461807637338</v>
      </c>
      <c r="AN44" s="2">
        <v>145.5977598861501</v>
      </c>
      <c r="AO44" s="3">
        <v>651.71438169438102</v>
      </c>
      <c r="AP44" s="2">
        <v>139.68975271655583</v>
      </c>
      <c r="AQ44" s="3">
        <v>1321.5167277182077</v>
      </c>
      <c r="AR44" s="3">
        <v>279.98765077002588</v>
      </c>
      <c r="AS44" s="3">
        <v>9108.6015867871665</v>
      </c>
      <c r="AT44" s="3">
        <v>5281.4764956775552</v>
      </c>
      <c r="AU44" s="3">
        <v>2916.5542424513915</v>
      </c>
    </row>
    <row r="45" spans="1:47" s="1" customFormat="1" ht="13" x14ac:dyDescent="0.25">
      <c r="A45" s="1" t="s">
        <v>82</v>
      </c>
      <c r="B45" s="2">
        <v>20.636024000843719</v>
      </c>
      <c r="C45" s="3">
        <v>933.05593222598327</v>
      </c>
      <c r="D45" s="3">
        <v>1024.8651631574332</v>
      </c>
      <c r="E45" s="4">
        <f t="shared" si="0"/>
        <v>0.9104182342888878</v>
      </c>
      <c r="F45" s="5">
        <v>5.4043498142160022E-2</v>
      </c>
      <c r="G45" s="5">
        <v>2.6325085262617308E-3</v>
      </c>
      <c r="H45" s="5">
        <v>0.11268698534457551</v>
      </c>
      <c r="I45" s="5">
        <v>5.8293405690197937E-3</v>
      </c>
      <c r="J45" s="5">
        <v>1.508077545986267E-2</v>
      </c>
      <c r="K45" s="5">
        <v>2.3890409942829087E-4</v>
      </c>
      <c r="L45" s="5">
        <v>0.30623460134998826</v>
      </c>
      <c r="M45" s="5">
        <v>5.0984491749624843E-3</v>
      </c>
      <c r="N45" s="5">
        <v>1.7627937577399872E-4</v>
      </c>
      <c r="P45" s="2">
        <v>372.27499999999998</v>
      </c>
      <c r="Q45" s="2">
        <v>111.1</v>
      </c>
      <c r="R45" s="2">
        <v>108.42036619706047</v>
      </c>
      <c r="S45" s="2">
        <v>5.31961625964842</v>
      </c>
      <c r="T45" s="2">
        <v>96.491159137130651</v>
      </c>
      <c r="U45" s="2">
        <v>1.5171943360447102</v>
      </c>
      <c r="V45" s="2">
        <v>102.78920851752476</v>
      </c>
      <c r="W45" s="2">
        <v>3.5449254194856366</v>
      </c>
      <c r="X45" s="1" t="s">
        <v>19</v>
      </c>
      <c r="Z45" s="3">
        <v>747.60722167098277</v>
      </c>
      <c r="AA45" s="2">
        <v>-15.397811956276621</v>
      </c>
      <c r="AB45" s="2">
        <v>0.54232861017074718</v>
      </c>
      <c r="AC45" s="4">
        <v>6.4159063156493437</v>
      </c>
      <c r="AD45" s="3">
        <v>950.96571882518856</v>
      </c>
      <c r="AE45" s="4">
        <v>7.4644828180674583E-2</v>
      </c>
      <c r="AF45" s="2">
        <v>48.661725021357711</v>
      </c>
      <c r="AG45" s="4">
        <v>0.1375597157196512</v>
      </c>
      <c r="AH45" s="4">
        <v>2.4485503861912532</v>
      </c>
      <c r="AI45" s="4">
        <v>4.0173378284687864</v>
      </c>
      <c r="AJ45" s="4">
        <v>2.0667251623843614</v>
      </c>
      <c r="AK45" s="2">
        <v>20.55529690654944</v>
      </c>
      <c r="AL45" s="2">
        <v>6.4312436280071683</v>
      </c>
      <c r="AM45" s="2">
        <v>75.514412508840962</v>
      </c>
      <c r="AN45" s="2">
        <v>29.865699355356604</v>
      </c>
      <c r="AO45" s="3">
        <v>144.53369585802051</v>
      </c>
      <c r="AP45" s="2">
        <v>33.368880401571538</v>
      </c>
      <c r="AQ45" s="3">
        <v>349.72190154551623</v>
      </c>
      <c r="AR45" s="3">
        <v>79.307522090419866</v>
      </c>
      <c r="AS45" s="3">
        <v>11507.179239145167</v>
      </c>
      <c r="AT45" s="3">
        <v>933.05593222598327</v>
      </c>
      <c r="AU45" s="3">
        <v>1024.8651631574332</v>
      </c>
    </row>
    <row r="46" spans="1:47" s="1" customFormat="1" ht="13" x14ac:dyDescent="0.25">
      <c r="A46" s="1" t="s">
        <v>83</v>
      </c>
      <c r="B46" s="2">
        <v>6.5670704250881995</v>
      </c>
      <c r="C46" s="3">
        <v>145.01368289444733</v>
      </c>
      <c r="D46" s="3">
        <v>359.19150040270665</v>
      </c>
      <c r="E46" s="4">
        <f t="shared" si="0"/>
        <v>0.40372247876652317</v>
      </c>
      <c r="F46" s="5">
        <v>4.9361514209701023E-2</v>
      </c>
      <c r="G46" s="5">
        <v>3.467254248878011E-3</v>
      </c>
      <c r="H46" s="5">
        <v>0.10569573786088088</v>
      </c>
      <c r="I46" s="5">
        <v>6.9809401547908856E-3</v>
      </c>
      <c r="J46" s="5">
        <v>1.5791661964988456E-2</v>
      </c>
      <c r="K46" s="5">
        <v>2.8434513617941245E-4</v>
      </c>
      <c r="L46" s="5">
        <v>0.27262239255817872</v>
      </c>
      <c r="M46" s="5">
        <v>4.9546071585023707E-3</v>
      </c>
      <c r="N46" s="5">
        <v>2.4938482296358471E-4</v>
      </c>
      <c r="P46" s="2">
        <v>164.9</v>
      </c>
      <c r="Q46" s="2">
        <v>155.53</v>
      </c>
      <c r="R46" s="2">
        <v>102.02037250465072</v>
      </c>
      <c r="S46" s="2">
        <v>6.4108255760979489</v>
      </c>
      <c r="T46" s="2">
        <v>101.00416443596987</v>
      </c>
      <c r="U46" s="2">
        <v>1.8045103489154002</v>
      </c>
      <c r="V46" s="2">
        <v>99.896381698104406</v>
      </c>
      <c r="W46" s="2">
        <v>5.0157719247665256</v>
      </c>
      <c r="X46" s="1" t="s">
        <v>39</v>
      </c>
      <c r="Z46" s="3">
        <v>687.51352871935137</v>
      </c>
      <c r="AA46" s="2">
        <v>-17.767324976320978</v>
      </c>
      <c r="AB46" s="2">
        <v>-0.29958364897555612</v>
      </c>
      <c r="AC46" s="4">
        <v>3.2584701601035615</v>
      </c>
      <c r="AD46" s="3">
        <v>275.13030300980813</v>
      </c>
      <c r="AE46" s="4">
        <v>1.0288681349624356E-2</v>
      </c>
      <c r="AF46" s="2">
        <v>15.817083817353451</v>
      </c>
      <c r="AG46" s="4">
        <v>1.5801275053377754E-2</v>
      </c>
      <c r="AH46" s="4">
        <v>0.1734243989291864</v>
      </c>
      <c r="AI46" s="4">
        <v>0.46989340149119063</v>
      </c>
      <c r="AJ46" s="4">
        <v>0.16243437897305124</v>
      </c>
      <c r="AK46" s="2">
        <v>3.4238906023111353</v>
      </c>
      <c r="AL46" s="2">
        <v>1.3040071594815223</v>
      </c>
      <c r="AM46" s="2">
        <v>16.611239953245239</v>
      </c>
      <c r="AN46" s="2">
        <v>7.622839045318905</v>
      </c>
      <c r="AO46" s="3">
        <v>44.124668654208669</v>
      </c>
      <c r="AP46" s="2">
        <v>11.915698695653557</v>
      </c>
      <c r="AQ46" s="3">
        <v>138.66131278679489</v>
      </c>
      <c r="AR46" s="3">
        <v>35.922892426653142</v>
      </c>
      <c r="AS46" s="3">
        <v>14299.511940114329</v>
      </c>
      <c r="AT46" s="3">
        <v>145.01368289444733</v>
      </c>
      <c r="AU46" s="3">
        <v>359.19150040270665</v>
      </c>
    </row>
    <row r="47" spans="1:47" s="1" customFormat="1" ht="13" x14ac:dyDescent="0.25">
      <c r="A47" s="1" t="s">
        <v>84</v>
      </c>
      <c r="B47" s="2">
        <v>38.96138102262217</v>
      </c>
      <c r="C47" s="3">
        <v>911.08723130534372</v>
      </c>
      <c r="D47" s="3">
        <v>2133.0881195988063</v>
      </c>
      <c r="E47" s="4">
        <f t="shared" si="0"/>
        <v>0.42712123467112184</v>
      </c>
      <c r="F47" s="5">
        <v>4.9519417869276584E-2</v>
      </c>
      <c r="G47" s="5">
        <v>1.4816297236297099E-3</v>
      </c>
      <c r="H47" s="5">
        <v>0.10451932429765168</v>
      </c>
      <c r="I47" s="5">
        <v>3.082049864420012E-3</v>
      </c>
      <c r="J47" s="5">
        <v>1.5283481657917743E-2</v>
      </c>
      <c r="K47" s="5">
        <v>2.0077481904554989E-4</v>
      </c>
      <c r="L47" s="5">
        <v>0.44549606835370537</v>
      </c>
      <c r="M47" s="5">
        <v>5.4815368269086539E-3</v>
      </c>
      <c r="N47" s="5">
        <v>1.7143806813745558E-4</v>
      </c>
      <c r="P47" s="2">
        <v>172.30500000000001</v>
      </c>
      <c r="Q47" s="2">
        <v>70.36</v>
      </c>
      <c r="R47" s="2">
        <v>100.93947270536995</v>
      </c>
      <c r="S47" s="2">
        <v>2.83333143672197</v>
      </c>
      <c r="T47" s="2">
        <v>97.778345029715183</v>
      </c>
      <c r="U47" s="2">
        <v>1.2747943615353705</v>
      </c>
      <c r="V47" s="2">
        <v>110.49151856265487</v>
      </c>
      <c r="W47" s="2">
        <v>3.4462546511311416</v>
      </c>
      <c r="X47" s="1" t="s">
        <v>12</v>
      </c>
      <c r="Z47" s="3">
        <v>667.60987025076463</v>
      </c>
      <c r="AA47" s="2">
        <v>-18.326785973704919</v>
      </c>
      <c r="AB47" s="2">
        <v>-0.30902169491748666</v>
      </c>
      <c r="AC47" s="4">
        <v>2.5542795974363197</v>
      </c>
      <c r="AD47" s="3">
        <v>926.38047532948679</v>
      </c>
      <c r="AE47" s="4">
        <v>0.1389333135160889</v>
      </c>
      <c r="AF47" s="2">
        <v>40.212464699893907</v>
      </c>
      <c r="AG47" s="4">
        <v>0.27274300000991447</v>
      </c>
      <c r="AH47" s="4">
        <v>4.1553872820215378</v>
      </c>
      <c r="AI47" s="4">
        <v>5.3031335005360338</v>
      </c>
      <c r="AJ47" s="4">
        <v>2.4375475148561989</v>
      </c>
      <c r="AK47" s="2">
        <v>22.907438062719883</v>
      </c>
      <c r="AL47" s="2">
        <v>7.082107178819764</v>
      </c>
      <c r="AM47" s="2">
        <v>78.897401216908776</v>
      </c>
      <c r="AN47" s="2">
        <v>28.828471948750451</v>
      </c>
      <c r="AO47" s="3">
        <v>136.75699677904711</v>
      </c>
      <c r="AP47" s="2">
        <v>31.179195990013163</v>
      </c>
      <c r="AQ47" s="3">
        <v>324.3479697247484</v>
      </c>
      <c r="AR47" s="3">
        <v>82.747440150101525</v>
      </c>
      <c r="AS47" s="3">
        <v>16137.010052639613</v>
      </c>
      <c r="AT47" s="3">
        <v>911.08723130534372</v>
      </c>
      <c r="AU47" s="3">
        <v>2133.0881195988063</v>
      </c>
    </row>
    <row r="48" spans="1:47" s="1" customFormat="1" ht="13" x14ac:dyDescent="0.25">
      <c r="A48" s="1" t="s">
        <v>85</v>
      </c>
      <c r="B48" s="2">
        <v>9.0447300265336406</v>
      </c>
      <c r="C48" s="3">
        <v>376.74623749959198</v>
      </c>
      <c r="D48" s="3">
        <v>436.43015615381512</v>
      </c>
      <c r="E48" s="4">
        <f t="shared" si="0"/>
        <v>0.86324520014792883</v>
      </c>
      <c r="F48" s="5">
        <v>4.7112155476518473E-2</v>
      </c>
      <c r="G48" s="5">
        <v>3.2988788923881077E-3</v>
      </c>
      <c r="H48" s="5">
        <v>9.8620601124562932E-2</v>
      </c>
      <c r="I48" s="5">
        <v>6.6408593464243604E-3</v>
      </c>
      <c r="J48" s="5">
        <v>1.5305446217934017E-2</v>
      </c>
      <c r="K48" s="5">
        <v>2.9107497557103818E-4</v>
      </c>
      <c r="L48" s="5">
        <v>0.28242441474551716</v>
      </c>
      <c r="M48" s="5">
        <v>4.9290082083688555E-3</v>
      </c>
      <c r="N48" s="5">
        <v>2.1622747876128768E-4</v>
      </c>
      <c r="P48" s="2">
        <v>53.8</v>
      </c>
      <c r="Q48" s="2">
        <v>159.23500000000001</v>
      </c>
      <c r="R48" s="2">
        <v>95.50225304564951</v>
      </c>
      <c r="S48" s="2">
        <v>6.1377860212455104</v>
      </c>
      <c r="T48" s="2">
        <v>97.917804719714439</v>
      </c>
      <c r="U48" s="2">
        <v>1.8481038479361516</v>
      </c>
      <c r="V48" s="2">
        <v>99.381514247150932</v>
      </c>
      <c r="W48" s="2">
        <v>4.3490029827334382</v>
      </c>
      <c r="X48" s="1" t="s">
        <v>17</v>
      </c>
      <c r="Z48" s="3">
        <v>697.04801321018374</v>
      </c>
      <c r="AA48" s="2">
        <v>-16.99032509779499</v>
      </c>
      <c r="AB48" s="2">
        <v>0.22213781707920788</v>
      </c>
      <c r="AC48" s="4">
        <v>3.6486471698274627</v>
      </c>
      <c r="AD48" s="3">
        <v>691.4028652550262</v>
      </c>
      <c r="AE48" s="4">
        <v>2.2251907223174754E-2</v>
      </c>
      <c r="AF48" s="2">
        <v>25.615030441728727</v>
      </c>
      <c r="AG48" s="4">
        <v>0.11762928481348497</v>
      </c>
      <c r="AH48" s="4">
        <v>2.0827426039437014</v>
      </c>
      <c r="AI48" s="4">
        <v>3.3681130264002066</v>
      </c>
      <c r="AJ48" s="4">
        <v>1.4430918388586571</v>
      </c>
      <c r="AK48" s="2">
        <v>16.414908547315214</v>
      </c>
      <c r="AL48" s="2">
        <v>5.2839657631465178</v>
      </c>
      <c r="AM48" s="2">
        <v>57.496064570512715</v>
      </c>
      <c r="AN48" s="2">
        <v>22.509990319649937</v>
      </c>
      <c r="AO48" s="3">
        <v>105.81303793874545</v>
      </c>
      <c r="AP48" s="2">
        <v>24.268302379162144</v>
      </c>
      <c r="AQ48" s="3">
        <v>245.68022271733631</v>
      </c>
      <c r="AR48" s="3">
        <v>55.351646238713521</v>
      </c>
      <c r="AS48" s="3">
        <v>12510.842439071446</v>
      </c>
      <c r="AT48" s="3">
        <v>376.74623749959198</v>
      </c>
      <c r="AU48" s="3">
        <v>436.43015615381512</v>
      </c>
    </row>
    <row r="49" spans="1:47" s="1" customFormat="1" ht="13" x14ac:dyDescent="0.25">
      <c r="A49" s="1" t="s">
        <v>86</v>
      </c>
      <c r="B49" s="2">
        <v>12.181792975333691</v>
      </c>
      <c r="C49" s="3">
        <v>320.41994134303883</v>
      </c>
      <c r="D49" s="3">
        <v>638.54069321802854</v>
      </c>
      <c r="E49" s="4">
        <f t="shared" si="0"/>
        <v>0.50180034686314356</v>
      </c>
      <c r="F49" s="5">
        <v>6.008825071867395E-2</v>
      </c>
      <c r="G49" s="5">
        <v>3.8070205011560532E-3</v>
      </c>
      <c r="H49" s="5">
        <v>0.13271152478012085</v>
      </c>
      <c r="I49" s="5">
        <v>9.4729083178423136E-3</v>
      </c>
      <c r="J49" s="5">
        <v>1.5805806725632632E-2</v>
      </c>
      <c r="K49" s="5">
        <v>2.7736441854934622E-4</v>
      </c>
      <c r="L49" s="5">
        <v>0.24584387071483868</v>
      </c>
      <c r="M49" s="5">
        <v>6.9968912682717736E-3</v>
      </c>
      <c r="N49" s="5">
        <v>5.5562819024392203E-4</v>
      </c>
      <c r="P49" s="2">
        <v>605.57500000000005</v>
      </c>
      <c r="Q49" s="2">
        <v>137.01750000000001</v>
      </c>
      <c r="R49" s="2">
        <v>126.53128677688699</v>
      </c>
      <c r="S49" s="2">
        <v>8.4918839559362667</v>
      </c>
      <c r="T49" s="2">
        <v>101.09392925112186</v>
      </c>
      <c r="U49" s="2">
        <v>1.7601848246455418</v>
      </c>
      <c r="V49" s="2">
        <v>140.93030034936942</v>
      </c>
      <c r="W49" s="2">
        <v>11.152452527664565</v>
      </c>
      <c r="X49" s="1" t="s">
        <v>87</v>
      </c>
      <c r="Z49" s="3">
        <v>681.05454357425162</v>
      </c>
      <c r="AA49" s="2">
        <v>-17.198104338722001</v>
      </c>
      <c r="AB49" s="2">
        <v>0.4455439247293036</v>
      </c>
      <c r="AC49" s="4">
        <v>3.014266575810701</v>
      </c>
      <c r="AD49" s="3">
        <v>617.31215608920104</v>
      </c>
      <c r="AE49" s="4">
        <v>0.25104181674048676</v>
      </c>
      <c r="AF49" s="2">
        <v>33.260013412935557</v>
      </c>
      <c r="AG49" s="4">
        <v>0.14493201570644887</v>
      </c>
      <c r="AH49" s="4">
        <v>1.5267671217470011</v>
      </c>
      <c r="AI49" s="4">
        <v>1.898878956239852</v>
      </c>
      <c r="AJ49" s="4">
        <v>0.42623045221438244</v>
      </c>
      <c r="AK49" s="2">
        <v>9.9898961998861768</v>
      </c>
      <c r="AL49" s="2">
        <v>3.5247733531678072</v>
      </c>
      <c r="AM49" s="2">
        <v>45.558188711681687</v>
      </c>
      <c r="AN49" s="2">
        <v>19.452943692977648</v>
      </c>
      <c r="AO49" s="3">
        <v>96.379309796526115</v>
      </c>
      <c r="AP49" s="2">
        <v>23.194062108292677</v>
      </c>
      <c r="AQ49" s="3">
        <v>233.68950290389188</v>
      </c>
      <c r="AR49" s="3">
        <v>52.619393011292203</v>
      </c>
      <c r="AS49" s="3">
        <v>14168.01724019828</v>
      </c>
      <c r="AT49" s="3">
        <v>320.41994134303883</v>
      </c>
      <c r="AU49" s="3">
        <v>638.54069321802854</v>
      </c>
    </row>
    <row r="50" spans="1:47" s="1" customFormat="1" ht="13" x14ac:dyDescent="0.25">
      <c r="A50" s="1" t="s">
        <v>88</v>
      </c>
      <c r="B50" s="2">
        <v>39.0924825037171</v>
      </c>
      <c r="C50" s="3">
        <v>2617.1930117155011</v>
      </c>
      <c r="D50" s="3">
        <v>1654.8505529356671</v>
      </c>
      <c r="E50" s="4">
        <f t="shared" si="0"/>
        <v>1.5815283181146844</v>
      </c>
      <c r="F50" s="5">
        <v>4.2421352404508804E-2</v>
      </c>
      <c r="G50" s="5">
        <v>1.7578733182952047E-3</v>
      </c>
      <c r="H50" s="5">
        <v>8.8672277385518722E-2</v>
      </c>
      <c r="I50" s="5">
        <v>3.7645226098762196E-3</v>
      </c>
      <c r="J50" s="5">
        <v>1.5030713351478901E-2</v>
      </c>
      <c r="K50" s="5">
        <v>1.5327051050713505E-4</v>
      </c>
      <c r="L50" s="5">
        <v>0.24019112938038056</v>
      </c>
      <c r="M50" s="5">
        <v>4.8727224288165494E-3</v>
      </c>
      <c r="N50" s="5">
        <v>1.0509326064235223E-4</v>
      </c>
      <c r="P50" s="2" t="s">
        <v>14</v>
      </c>
      <c r="Q50" s="2" t="s">
        <v>14</v>
      </c>
      <c r="R50" s="2">
        <v>86.265786281825598</v>
      </c>
      <c r="S50" s="2">
        <v>3.5111096114393376</v>
      </c>
      <c r="T50" s="2">
        <v>96.173224789863269</v>
      </c>
      <c r="U50" s="2">
        <v>0.97341409195399109</v>
      </c>
      <c r="V50" s="2">
        <v>98.249401546842407</v>
      </c>
      <c r="W50" s="2">
        <v>2.1138686995333202</v>
      </c>
      <c r="X50" s="1" t="s">
        <v>10</v>
      </c>
      <c r="Z50" s="3">
        <v>704.08590181759985</v>
      </c>
      <c r="AA50" s="2">
        <v>-15.752787394274472</v>
      </c>
      <c r="AB50" s="2">
        <v>1.2745134883762272</v>
      </c>
      <c r="AC50" s="4">
        <v>3.9607142043904497</v>
      </c>
      <c r="AD50" s="3">
        <v>2486.0736802395454</v>
      </c>
      <c r="AE50" s="4">
        <v>0.12772225412283189</v>
      </c>
      <c r="AF50" s="2">
        <v>102.31788937438772</v>
      </c>
      <c r="AG50" s="4">
        <v>0.70910493886446246</v>
      </c>
      <c r="AH50" s="4">
        <v>10.46006195191215</v>
      </c>
      <c r="AI50" s="4">
        <v>15.563527458338594</v>
      </c>
      <c r="AJ50" s="4">
        <v>6.1994577393208266</v>
      </c>
      <c r="AK50" s="2">
        <v>68.25404436928504</v>
      </c>
      <c r="AL50" s="2">
        <v>19.86748679379297</v>
      </c>
      <c r="AM50" s="2">
        <v>220.12346860310399</v>
      </c>
      <c r="AN50" s="2">
        <v>79.740545825993578</v>
      </c>
      <c r="AO50" s="3">
        <v>364.69965743352253</v>
      </c>
      <c r="AP50" s="2">
        <v>79.721900792140062</v>
      </c>
      <c r="AQ50" s="3">
        <v>769.74460010290443</v>
      </c>
      <c r="AR50" s="3">
        <v>168.66292352567035</v>
      </c>
      <c r="AS50" s="3">
        <v>12312.423058425864</v>
      </c>
      <c r="AT50" s="3">
        <v>2617.1930117155011</v>
      </c>
      <c r="AU50" s="3">
        <v>1654.8505529356671</v>
      </c>
    </row>
    <row r="51" spans="1:47" s="1" customFormat="1" ht="13" x14ac:dyDescent="0.25">
      <c r="A51" s="1" t="s">
        <v>89</v>
      </c>
      <c r="B51" s="2">
        <v>9.3140267707047695</v>
      </c>
      <c r="C51" s="3">
        <v>200.94598317668661</v>
      </c>
      <c r="D51" s="3">
        <v>526.29233692698199</v>
      </c>
      <c r="E51" s="4">
        <f t="shared" si="0"/>
        <v>0.3818143816229761</v>
      </c>
      <c r="F51" s="5">
        <v>4.5942676604474056E-2</v>
      </c>
      <c r="G51" s="5">
        <v>2.6354138574792704E-3</v>
      </c>
      <c r="H51" s="5">
        <v>9.4793033042163632E-2</v>
      </c>
      <c r="I51" s="5">
        <v>5.2553297638579192E-3</v>
      </c>
      <c r="J51" s="5">
        <v>1.5019149979823719E-2</v>
      </c>
      <c r="K51" s="5">
        <v>2.8372698422016911E-4</v>
      </c>
      <c r="L51" s="5">
        <v>0.34074675967161078</v>
      </c>
      <c r="M51" s="5">
        <v>5.1158978781672589E-3</v>
      </c>
      <c r="N51" s="5">
        <v>2.5080677924037162E-4</v>
      </c>
      <c r="P51" s="2" t="s">
        <v>14</v>
      </c>
      <c r="Q51" s="2" t="s">
        <v>0</v>
      </c>
      <c r="R51" s="2">
        <v>91.958505846829908</v>
      </c>
      <c r="S51" s="2">
        <v>4.8741758559465467</v>
      </c>
      <c r="T51" s="2">
        <v>96.099785920821049</v>
      </c>
      <c r="U51" s="2">
        <v>1.8019578276909201</v>
      </c>
      <c r="V51" s="2">
        <v>103.14009366065071</v>
      </c>
      <c r="W51" s="2">
        <v>5.0435616646156163</v>
      </c>
      <c r="X51" s="1" t="s">
        <v>47</v>
      </c>
      <c r="Z51" s="3">
        <v>671.46874283435272</v>
      </c>
      <c r="AA51" s="2">
        <v>-17.913980863665394</v>
      </c>
      <c r="AB51" s="2">
        <v>-4.7147924868333746E-3</v>
      </c>
      <c r="AC51" s="4">
        <v>2.679898602286666</v>
      </c>
      <c r="AD51" s="3">
        <v>540.64916861584743</v>
      </c>
      <c r="AE51" s="4">
        <v>8.9180248657290424E-3</v>
      </c>
      <c r="AF51" s="2">
        <v>22.415726000397342</v>
      </c>
      <c r="AG51" s="4">
        <v>3.4355641490909784E-2</v>
      </c>
      <c r="AH51" s="4">
        <v>0.65214343133708996</v>
      </c>
      <c r="AI51" s="4">
        <v>1.3875728552641386</v>
      </c>
      <c r="AJ51" s="4">
        <v>0.41769468175620672</v>
      </c>
      <c r="AK51" s="2">
        <v>8.4491136511586244</v>
      </c>
      <c r="AL51" s="2">
        <v>2.9511478221761203</v>
      </c>
      <c r="AM51" s="2">
        <v>38.802907409606675</v>
      </c>
      <c r="AN51" s="2">
        <v>16.644544129063831</v>
      </c>
      <c r="AO51" s="3">
        <v>85.506498825726936</v>
      </c>
      <c r="AP51" s="2">
        <v>20.887900272728373</v>
      </c>
      <c r="AQ51" s="3">
        <v>212.50798669464751</v>
      </c>
      <c r="AR51" s="3">
        <v>48.309366948580269</v>
      </c>
      <c r="AS51" s="3">
        <v>14863.036199402837</v>
      </c>
      <c r="AT51" s="3">
        <v>200.94598317668661</v>
      </c>
      <c r="AU51" s="3">
        <v>526.29233692698199</v>
      </c>
    </row>
    <row r="52" spans="1:47" s="1" customFormat="1" ht="13" x14ac:dyDescent="0.25">
      <c r="A52" s="1" t="s">
        <v>90</v>
      </c>
      <c r="B52" s="2">
        <v>16.384376281110402</v>
      </c>
      <c r="C52" s="3">
        <v>776.2582032714414</v>
      </c>
      <c r="D52" s="3">
        <v>759.97816061184506</v>
      </c>
      <c r="E52" s="4">
        <f t="shared" si="0"/>
        <v>1.021421724338091</v>
      </c>
      <c r="F52" s="5">
        <v>4.0548569899688774E-2</v>
      </c>
      <c r="G52" s="5">
        <v>1.8209682306078306E-3</v>
      </c>
      <c r="H52" s="5">
        <v>8.8121338534309632E-2</v>
      </c>
      <c r="I52" s="5">
        <v>4.0215958066155038E-3</v>
      </c>
      <c r="J52" s="5">
        <v>1.5781549297777722E-2</v>
      </c>
      <c r="K52" s="5">
        <v>2.77427832561319E-4</v>
      </c>
      <c r="L52" s="5">
        <v>0.38519714411501904</v>
      </c>
      <c r="M52" s="5">
        <v>5.2397352674298028E-3</v>
      </c>
      <c r="N52" s="5">
        <v>1.609657163211208E-4</v>
      </c>
      <c r="P52" s="2" t="s">
        <v>14</v>
      </c>
      <c r="Q52" s="2" t="s">
        <v>14</v>
      </c>
      <c r="R52" s="2">
        <v>85.751806471565061</v>
      </c>
      <c r="S52" s="2">
        <v>3.7527789205291384</v>
      </c>
      <c r="T52" s="2">
        <v>100.93998713636243</v>
      </c>
      <c r="U52" s="2">
        <v>1.7606293006989162</v>
      </c>
      <c r="V52" s="2">
        <v>105.63022979169628</v>
      </c>
      <c r="W52" s="2">
        <v>3.2365173562301734</v>
      </c>
      <c r="X52" s="1" t="s">
        <v>91</v>
      </c>
      <c r="Z52" s="3">
        <v>694.09896407478982</v>
      </c>
      <c r="AA52" s="2">
        <v>-16.699651060330481</v>
      </c>
      <c r="AB52" s="2">
        <v>0.59121953497905722</v>
      </c>
      <c r="AC52" s="4">
        <v>3.5240569301159805</v>
      </c>
      <c r="AD52" s="3">
        <v>1229.7807882513848</v>
      </c>
      <c r="AE52" s="4">
        <v>4.1852638895131133E-2</v>
      </c>
      <c r="AF52" s="2">
        <v>40.716911022493584</v>
      </c>
      <c r="AG52" s="4">
        <v>0.30759931181291944</v>
      </c>
      <c r="AH52" s="4">
        <v>4.2745080206136494</v>
      </c>
      <c r="AI52" s="4">
        <v>6.6879204462109847</v>
      </c>
      <c r="AJ52" s="4">
        <v>3.2551379723823919</v>
      </c>
      <c r="AK52" s="2">
        <v>29.482089866727254</v>
      </c>
      <c r="AL52" s="2">
        <v>9.0126932186488169</v>
      </c>
      <c r="AM52" s="2">
        <v>102.0778403590796</v>
      </c>
      <c r="AN52" s="2">
        <v>38.912249366879038</v>
      </c>
      <c r="AO52" s="3">
        <v>184.9332534751415</v>
      </c>
      <c r="AP52" s="2">
        <v>41.395813404570596</v>
      </c>
      <c r="AQ52" s="3">
        <v>404.56083099947756</v>
      </c>
      <c r="AR52" s="3">
        <v>89.44199474098555</v>
      </c>
      <c r="AS52" s="3">
        <v>11225.635443433124</v>
      </c>
      <c r="AT52" s="3">
        <v>776.2582032714414</v>
      </c>
      <c r="AU52" s="3">
        <v>759.97816061184506</v>
      </c>
    </row>
    <row r="53" spans="1:47" s="1" customFormat="1" ht="13" x14ac:dyDescent="0.25">
      <c r="A53" s="1" t="s">
        <v>92</v>
      </c>
      <c r="B53" s="2">
        <v>12.244657126252674</v>
      </c>
      <c r="C53" s="3">
        <v>487.1275012315736</v>
      </c>
      <c r="D53" s="3">
        <v>568.0864503658463</v>
      </c>
      <c r="E53" s="4">
        <f t="shared" si="0"/>
        <v>0.85748832931654095</v>
      </c>
      <c r="F53" s="5">
        <v>3.8600331469349783E-2</v>
      </c>
      <c r="G53" s="5">
        <v>2.2578884667788643E-3</v>
      </c>
      <c r="H53" s="5">
        <v>8.536647518631324E-2</v>
      </c>
      <c r="I53" s="5">
        <v>5.1198294345911159E-3</v>
      </c>
      <c r="J53" s="5">
        <v>1.5967112658788161E-2</v>
      </c>
      <c r="K53" s="5">
        <v>2.8719307312092553E-4</v>
      </c>
      <c r="L53" s="5">
        <v>0.29990204561579248</v>
      </c>
      <c r="M53" s="5">
        <v>5.104953670075899E-3</v>
      </c>
      <c r="N53" s="5">
        <v>2.0432610531618251E-4</v>
      </c>
      <c r="P53" s="2" t="s">
        <v>14</v>
      </c>
      <c r="Q53" s="2" t="s">
        <v>14</v>
      </c>
      <c r="R53" s="2">
        <v>83.17783937786696</v>
      </c>
      <c r="S53" s="2">
        <v>4.7897431158143249</v>
      </c>
      <c r="T53" s="2">
        <v>102.11751298670234</v>
      </c>
      <c r="U53" s="2">
        <v>1.822269171724372</v>
      </c>
      <c r="V53" s="2">
        <v>102.92001154040449</v>
      </c>
      <c r="W53" s="2">
        <v>4.1089101692038028</v>
      </c>
      <c r="X53" s="1" t="s">
        <v>93</v>
      </c>
      <c r="Z53" s="3">
        <v>679.7156277404406</v>
      </c>
      <c r="AA53" s="2">
        <v>-17.006198020065675</v>
      </c>
      <c r="AB53" s="2">
        <v>0.67422116150898859</v>
      </c>
      <c r="AC53" s="4">
        <v>2.9655894585985605</v>
      </c>
      <c r="AD53" s="3">
        <v>866.76451676525699</v>
      </c>
      <c r="AE53" s="4">
        <v>1.6598785073891665E-2</v>
      </c>
      <c r="AF53" s="2">
        <v>33.139201357012503</v>
      </c>
      <c r="AG53" s="4">
        <v>0.19248664733468604</v>
      </c>
      <c r="AH53" s="4">
        <v>2.5395834764472083</v>
      </c>
      <c r="AI53" s="4">
        <v>4.3380783122573989</v>
      </c>
      <c r="AJ53" s="4">
        <v>1.8469674689109514</v>
      </c>
      <c r="AK53" s="2">
        <v>18.414230037905519</v>
      </c>
      <c r="AL53" s="2">
        <v>5.877987113186518</v>
      </c>
      <c r="AM53" s="2">
        <v>68.389490950957352</v>
      </c>
      <c r="AN53" s="2">
        <v>26.836724698823183</v>
      </c>
      <c r="AO53" s="3">
        <v>128.70437947064343</v>
      </c>
      <c r="AP53" s="2">
        <v>30.133059472559729</v>
      </c>
      <c r="AQ53" s="3">
        <v>306.54275167129435</v>
      </c>
      <c r="AR53" s="3">
        <v>69.322813920207921</v>
      </c>
      <c r="AS53" s="3">
        <v>10029.704766453518</v>
      </c>
      <c r="AT53" s="3">
        <v>487.1275012315736</v>
      </c>
      <c r="AU53" s="3">
        <v>568.0864503658463</v>
      </c>
    </row>
    <row r="54" spans="1:47" s="1" customFormat="1" ht="13" x14ac:dyDescent="0.25">
      <c r="A54" s="1" t="s">
        <v>94</v>
      </c>
      <c r="B54" s="2">
        <v>6.1297187333414298</v>
      </c>
      <c r="C54" s="3">
        <v>153.99427204015208</v>
      </c>
      <c r="D54" s="3">
        <v>324.13530646922709</v>
      </c>
      <c r="E54" s="4">
        <f t="shared" si="0"/>
        <v>0.47509255846762272</v>
      </c>
      <c r="F54" s="5">
        <v>5.4909356612833096E-2</v>
      </c>
      <c r="G54" s="5">
        <v>3.9865204895415335E-3</v>
      </c>
      <c r="H54" s="5">
        <v>0.11661430988997765</v>
      </c>
      <c r="I54" s="5">
        <v>9.2649412171354733E-3</v>
      </c>
      <c r="J54" s="5">
        <v>1.5323646149261416E-2</v>
      </c>
      <c r="K54" s="5">
        <v>2.6560244593304427E-4</v>
      </c>
      <c r="L54" s="5">
        <v>0.21816201371934169</v>
      </c>
      <c r="M54" s="5">
        <v>4.976689058326403E-3</v>
      </c>
      <c r="N54" s="5">
        <v>2.3625458460018324E-4</v>
      </c>
      <c r="P54" s="2">
        <v>409.31</v>
      </c>
      <c r="Q54" s="2">
        <v>162.94749999999999</v>
      </c>
      <c r="R54" s="2">
        <v>111.99793816719264</v>
      </c>
      <c r="S54" s="2">
        <v>8.4251832667538551</v>
      </c>
      <c r="T54" s="2">
        <v>98.033359348441266</v>
      </c>
      <c r="U54" s="2">
        <v>1.6863424976025172</v>
      </c>
      <c r="V54" s="2">
        <v>100.34050076184651</v>
      </c>
      <c r="W54" s="2">
        <v>4.7515845531683638</v>
      </c>
      <c r="X54" s="1" t="s">
        <v>36</v>
      </c>
      <c r="Z54" s="3">
        <v>611.99433363995661</v>
      </c>
      <c r="AA54" s="2">
        <v>-19.303791424505086</v>
      </c>
      <c r="AB54" s="2">
        <v>0.38617585327220993</v>
      </c>
      <c r="AC54" s="4">
        <v>1.2206102408564179</v>
      </c>
      <c r="AD54" s="3">
        <v>393.60476783679763</v>
      </c>
      <c r="AE54" s="4">
        <v>0.10282855638654893</v>
      </c>
      <c r="AF54" s="2">
        <v>20.314371920847755</v>
      </c>
      <c r="AG54" s="4">
        <v>7.8587345935758224E-2</v>
      </c>
      <c r="AH54" s="4">
        <v>0.72121477448094606</v>
      </c>
      <c r="AI54" s="4">
        <v>1.1533227947908129</v>
      </c>
      <c r="AJ54" s="4">
        <v>0.45267001822587954</v>
      </c>
      <c r="AK54" s="2">
        <v>5.4152136959934589</v>
      </c>
      <c r="AL54" s="2">
        <v>2.1274784123806585</v>
      </c>
      <c r="AM54" s="2">
        <v>27.860522794105393</v>
      </c>
      <c r="AN54" s="2">
        <v>12.187815767857376</v>
      </c>
      <c r="AO54" s="3">
        <v>62.129088887837071</v>
      </c>
      <c r="AP54" s="2">
        <v>15.088959370949135</v>
      </c>
      <c r="AQ54" s="3">
        <v>157.09496715972489</v>
      </c>
      <c r="AR54" s="3">
        <v>35.613931126776677</v>
      </c>
      <c r="AS54" s="3">
        <v>14022.244976498381</v>
      </c>
      <c r="AT54" s="3">
        <v>153.99427204015208</v>
      </c>
      <c r="AU54" s="3">
        <v>324.13530646922709</v>
      </c>
    </row>
    <row r="55" spans="1:47" s="1" customFormat="1" ht="13" x14ac:dyDescent="0.25">
      <c r="A55" s="1" t="s">
        <v>95</v>
      </c>
      <c r="B55" s="2">
        <v>35.691061683000868</v>
      </c>
      <c r="C55" s="3">
        <v>2173.5810839225846</v>
      </c>
      <c r="D55" s="3">
        <v>1566.6733437277912</v>
      </c>
      <c r="E55" s="4">
        <f t="shared" si="0"/>
        <v>1.387386268250852</v>
      </c>
      <c r="F55" s="5">
        <v>4.4469351535708829E-2</v>
      </c>
      <c r="G55" s="5">
        <v>2.0692299058436715E-3</v>
      </c>
      <c r="H55" s="5">
        <v>9.3089488955963209E-2</v>
      </c>
      <c r="I55" s="5">
        <v>4.5853770312098184E-3</v>
      </c>
      <c r="J55" s="5">
        <v>1.5166533100608101E-2</v>
      </c>
      <c r="K55" s="5">
        <v>2.8361953001048736E-4</v>
      </c>
      <c r="L55" s="5">
        <v>0.37964301226995106</v>
      </c>
      <c r="M55" s="5">
        <v>5.0222224298611508E-3</v>
      </c>
      <c r="N55" s="5">
        <v>1.8274685890951175E-4</v>
      </c>
      <c r="P55" s="2" t="s">
        <v>14</v>
      </c>
      <c r="Q55" s="2" t="s">
        <v>0</v>
      </c>
      <c r="R55" s="2">
        <v>90.37729650147314</v>
      </c>
      <c r="S55" s="2">
        <v>4.2594329994530895</v>
      </c>
      <c r="T55" s="2">
        <v>97.035752172198968</v>
      </c>
      <c r="U55" s="2">
        <v>1.8010138716536446</v>
      </c>
      <c r="V55" s="2">
        <v>101.25625340240084</v>
      </c>
      <c r="W55" s="2">
        <v>3.6752633022460657</v>
      </c>
      <c r="X55" s="1" t="s">
        <v>43</v>
      </c>
      <c r="Z55" s="3">
        <v>716.5891972138985</v>
      </c>
      <c r="AA55" s="2">
        <v>-15.333661405905913</v>
      </c>
      <c r="AB55" s="2">
        <v>1.3713257632250677</v>
      </c>
      <c r="AC55" s="4">
        <v>4.5692295395888332</v>
      </c>
      <c r="AD55" s="3">
        <v>2587.9717491689316</v>
      </c>
      <c r="AE55" s="4">
        <v>0.13972469608105903</v>
      </c>
      <c r="AF55" s="2">
        <v>89.940138959812131</v>
      </c>
      <c r="AG55" s="4">
        <v>0.8053826232723561</v>
      </c>
      <c r="AH55" s="4">
        <v>12.323748187732193</v>
      </c>
      <c r="AI55" s="4">
        <v>16.667668084655833</v>
      </c>
      <c r="AJ55" s="4">
        <v>7.8138360482646156</v>
      </c>
      <c r="AK55" s="2">
        <v>70.833768069012706</v>
      </c>
      <c r="AL55" s="2">
        <v>20.225158631797854</v>
      </c>
      <c r="AM55" s="2">
        <v>223.78839279920442</v>
      </c>
      <c r="AN55" s="2">
        <v>83.390873711097484</v>
      </c>
      <c r="AO55" s="3">
        <v>375.06610322408028</v>
      </c>
      <c r="AP55" s="2">
        <v>81.208400601408059</v>
      </c>
      <c r="AQ55" s="3">
        <v>789.75872676038603</v>
      </c>
      <c r="AR55" s="3">
        <v>172.50885419103028</v>
      </c>
      <c r="AS55" s="3">
        <v>9127.5571132689438</v>
      </c>
      <c r="AT55" s="3">
        <v>2173.5810839225846</v>
      </c>
      <c r="AU55" s="3">
        <v>1566.6733437277912</v>
      </c>
    </row>
    <row r="56" spans="1:47" s="1" customFormat="1" ht="13" x14ac:dyDescent="0.25">
      <c r="A56" s="1" t="s">
        <v>96</v>
      </c>
      <c r="B56" s="2">
        <v>15.782327595989109</v>
      </c>
      <c r="C56" s="3">
        <v>715.34442533568915</v>
      </c>
      <c r="D56" s="3">
        <v>764.43036850937949</v>
      </c>
      <c r="E56" s="4">
        <f t="shared" si="0"/>
        <v>0.93578755476524733</v>
      </c>
      <c r="F56" s="5">
        <v>4.6184309952020226E-2</v>
      </c>
      <c r="G56" s="5">
        <v>2.6911670694377025E-3</v>
      </c>
      <c r="H56" s="5">
        <v>9.598538304389255E-2</v>
      </c>
      <c r="I56" s="5">
        <v>5.5425048214117452E-3</v>
      </c>
      <c r="J56" s="5">
        <v>1.4994390841986834E-2</v>
      </c>
      <c r="K56" s="5">
        <v>2.9078745386815539E-4</v>
      </c>
      <c r="L56" s="5">
        <v>0.3358503928499737</v>
      </c>
      <c r="M56" s="5">
        <v>4.9971219092314525E-3</v>
      </c>
      <c r="N56" s="5">
        <v>1.9060672037349546E-4</v>
      </c>
      <c r="P56" s="2">
        <v>5.6550000000000002</v>
      </c>
      <c r="Q56" s="2">
        <v>137.02500000000001</v>
      </c>
      <c r="R56" s="2">
        <v>93.063767881510785</v>
      </c>
      <c r="S56" s="2">
        <v>5.1349347640253029</v>
      </c>
      <c r="T56" s="2">
        <v>95.942538046274393</v>
      </c>
      <c r="U56" s="2">
        <v>1.8468441153915407</v>
      </c>
      <c r="V56" s="2">
        <v>100.75144487174397</v>
      </c>
      <c r="W56" s="2">
        <v>3.8334304931041387</v>
      </c>
      <c r="X56" s="1" t="s">
        <v>12</v>
      </c>
      <c r="Z56" s="3">
        <v>699.8023757991582</v>
      </c>
      <c r="AA56" s="2">
        <v>-16.408857856721596</v>
      </c>
      <c r="AB56" s="2">
        <v>0.73081314321184365</v>
      </c>
      <c r="AC56" s="4">
        <v>3.7682705270334647</v>
      </c>
      <c r="AD56" s="3">
        <v>1191.6044131000631</v>
      </c>
      <c r="AE56" s="4">
        <v>0.16733139417908915</v>
      </c>
      <c r="AF56" s="2">
        <v>44.380961559835704</v>
      </c>
      <c r="AG56" s="4">
        <v>0.38927517856733285</v>
      </c>
      <c r="AH56" s="4">
        <v>4.5340572843521665</v>
      </c>
      <c r="AI56" s="4">
        <v>6.603963474062998</v>
      </c>
      <c r="AJ56" s="4">
        <v>2.9027399683952959</v>
      </c>
      <c r="AK56" s="2">
        <v>28.16887333750061</v>
      </c>
      <c r="AL56" s="2">
        <v>8.6223980179002986</v>
      </c>
      <c r="AM56" s="2">
        <v>96.261539837174993</v>
      </c>
      <c r="AN56" s="2">
        <v>36.651273494225023</v>
      </c>
      <c r="AO56" s="3">
        <v>175.60775622179256</v>
      </c>
      <c r="AP56" s="2">
        <v>39.656716276564154</v>
      </c>
      <c r="AQ56" s="3">
        <v>390.56868519685361</v>
      </c>
      <c r="AR56" s="3">
        <v>87.207555393895547</v>
      </c>
      <c r="AS56" s="3">
        <v>11494.38808077322</v>
      </c>
      <c r="AT56" s="3">
        <v>715.34442533568915</v>
      </c>
      <c r="AU56" s="3">
        <v>764.43036850937949</v>
      </c>
    </row>
    <row r="57" spans="1:47" s="1" customFormat="1" ht="13" x14ac:dyDescent="0.25">
      <c r="A57" s="1" t="s">
        <v>97</v>
      </c>
      <c r="B57" s="2">
        <v>5.3900596299616792</v>
      </c>
      <c r="C57" s="3">
        <v>149.35817664926364</v>
      </c>
      <c r="D57" s="3">
        <v>291.76648931230386</v>
      </c>
      <c r="E57" s="4">
        <f t="shared" si="0"/>
        <v>0.51190997636946645</v>
      </c>
      <c r="F57" s="5">
        <v>4.632742494405543E-2</v>
      </c>
      <c r="G57" s="5">
        <v>3.3676932785674657E-3</v>
      </c>
      <c r="H57" s="5">
        <v>9.9672216119625637E-2</v>
      </c>
      <c r="I57" s="5">
        <v>7.8090818348673392E-3</v>
      </c>
      <c r="J57" s="5">
        <v>1.5282422373233446E-2</v>
      </c>
      <c r="K57" s="5">
        <v>3.3546075924908671E-4</v>
      </c>
      <c r="L57" s="5">
        <v>0.28017131440594728</v>
      </c>
      <c r="M57" s="5">
        <v>5.1858091877829381E-3</v>
      </c>
      <c r="N57" s="5">
        <v>2.9639078003673545E-4</v>
      </c>
      <c r="P57" s="2">
        <v>13.06</v>
      </c>
      <c r="Q57" s="2">
        <v>175.91</v>
      </c>
      <c r="R57" s="2">
        <v>96.473727016373118</v>
      </c>
      <c r="S57" s="2">
        <v>7.2106419800961703</v>
      </c>
      <c r="T57" s="2">
        <v>97.771619231948634</v>
      </c>
      <c r="U57" s="2">
        <v>2.1299680039825617</v>
      </c>
      <c r="V57" s="2">
        <v>104.5459158346759</v>
      </c>
      <c r="W57" s="2">
        <v>5.9598118676921956</v>
      </c>
      <c r="X57" s="1" t="s">
        <v>39</v>
      </c>
      <c r="Z57" s="3">
        <v>649.60236651789035</v>
      </c>
      <c r="AA57" s="2">
        <v>-18.405779582934038</v>
      </c>
      <c r="AB57" s="2">
        <v>0.1306483671780434</v>
      </c>
      <c r="AC57" s="4">
        <v>2.0307938479679133</v>
      </c>
      <c r="AD57" s="3">
        <v>357.57220564438188</v>
      </c>
      <c r="AE57" s="4">
        <v>2.0991405845313151E-2</v>
      </c>
      <c r="AF57" s="2">
        <v>17.174395676320358</v>
      </c>
      <c r="AG57" s="4">
        <v>4.9991474978885099E-2</v>
      </c>
      <c r="AH57" s="4">
        <v>0.50674251311327989</v>
      </c>
      <c r="AI57" s="4">
        <v>0.91092145058759955</v>
      </c>
      <c r="AJ57" s="4">
        <v>0.39451934664016269</v>
      </c>
      <c r="AK57" s="2">
        <v>5.1523423663159473</v>
      </c>
      <c r="AL57" s="2">
        <v>1.9057808943853198</v>
      </c>
      <c r="AM57" s="2">
        <v>23.807310733188167</v>
      </c>
      <c r="AN57" s="2">
        <v>10.517407806850109</v>
      </c>
      <c r="AO57" s="3">
        <v>56.086271458312858</v>
      </c>
      <c r="AP57" s="2">
        <v>13.467885133008682</v>
      </c>
      <c r="AQ57" s="3">
        <v>146.13823092371007</v>
      </c>
      <c r="AR57" s="3">
        <v>34.481969359195404</v>
      </c>
      <c r="AS57" s="3">
        <v>12921.01199133684</v>
      </c>
      <c r="AT57" s="3">
        <v>149.35817664926364</v>
      </c>
      <c r="AU57" s="3">
        <v>291.76648931230386</v>
      </c>
    </row>
    <row r="58" spans="1:47" s="1" customFormat="1" ht="13" x14ac:dyDescent="0.25">
      <c r="A58" s="1" t="s">
        <v>98</v>
      </c>
      <c r="B58" s="2">
        <v>87.112893679194883</v>
      </c>
      <c r="C58" s="3">
        <v>6339.4130641035099</v>
      </c>
      <c r="D58" s="3">
        <v>3324.2545782110365</v>
      </c>
      <c r="E58" s="4">
        <f t="shared" si="0"/>
        <v>1.9070179238544045</v>
      </c>
      <c r="F58" s="5">
        <v>4.4965620754025659E-2</v>
      </c>
      <c r="G58" s="5">
        <v>1.8714649984453971E-3</v>
      </c>
      <c r="H58" s="5">
        <v>9.7508997881034024E-2</v>
      </c>
      <c r="I58" s="5">
        <v>4.0503666784663011E-3</v>
      </c>
      <c r="J58" s="5">
        <v>1.5528760684780893E-2</v>
      </c>
      <c r="K58" s="5">
        <v>2.1556113719598205E-4</v>
      </c>
      <c r="L58" s="5">
        <v>0.3341827438997802</v>
      </c>
      <c r="M58" s="5">
        <v>5.266837815506787E-3</v>
      </c>
      <c r="N58" s="5">
        <v>1.6545848344599756E-4</v>
      </c>
      <c r="P58" s="2" t="s">
        <v>14</v>
      </c>
      <c r="Q58" s="2" t="s">
        <v>0</v>
      </c>
      <c r="R58" s="2">
        <v>94.47435087418566</v>
      </c>
      <c r="S58" s="2">
        <v>3.7472971649658788</v>
      </c>
      <c r="T58" s="2">
        <v>99.335525129447035</v>
      </c>
      <c r="U58" s="2">
        <v>1.3683476496172275</v>
      </c>
      <c r="V58" s="2">
        <v>106.17516995679762</v>
      </c>
      <c r="W58" s="2">
        <v>3.3267631659820722</v>
      </c>
      <c r="X58" s="1" t="s">
        <v>21</v>
      </c>
      <c r="Z58" s="3">
        <v>778.72325812142981</v>
      </c>
      <c r="AA58" s="2">
        <v>-13.002113050287369</v>
      </c>
      <c r="AB58" s="2">
        <v>2.2167560508446744</v>
      </c>
      <c r="AC58" s="4">
        <v>8.838983136032736</v>
      </c>
      <c r="AD58" s="3">
        <v>4769.551070187963</v>
      </c>
      <c r="AE58" s="4">
        <v>1.1563268762201024</v>
      </c>
      <c r="AF58" s="2">
        <v>244.20723530132443</v>
      </c>
      <c r="AG58" s="4">
        <v>1.987581202733985</v>
      </c>
      <c r="AH58" s="4">
        <v>26.600297320866453</v>
      </c>
      <c r="AI58" s="4">
        <v>38.379143454511095</v>
      </c>
      <c r="AJ58" s="4">
        <v>15.608453549056867</v>
      </c>
      <c r="AK58" s="2">
        <v>143.38879316025759</v>
      </c>
      <c r="AL58" s="2">
        <v>40.194901777622732</v>
      </c>
      <c r="AM58" s="2">
        <v>424.60208557122269</v>
      </c>
      <c r="AN58" s="2">
        <v>148.7263003968294</v>
      </c>
      <c r="AO58" s="3">
        <v>650.29627872772107</v>
      </c>
      <c r="AP58" s="2">
        <v>138.85333618491282</v>
      </c>
      <c r="AQ58" s="3">
        <v>1300.7404106781203</v>
      </c>
      <c r="AR58" s="3">
        <v>267.51103217015572</v>
      </c>
      <c r="AS58" s="3">
        <v>9279.4029663224082</v>
      </c>
      <c r="AT58" s="3">
        <v>6339.4130641035099</v>
      </c>
      <c r="AU58" s="3">
        <v>3324.2545782110365</v>
      </c>
    </row>
    <row r="59" spans="1:47" s="1" customFormat="1" ht="13" x14ac:dyDescent="0.25">
      <c r="A59" s="1" t="s">
        <v>99</v>
      </c>
      <c r="B59" s="2">
        <v>6.6416399288125696</v>
      </c>
      <c r="C59" s="3">
        <v>120.06331973236219</v>
      </c>
      <c r="D59" s="3">
        <v>362.141599419253</v>
      </c>
      <c r="E59" s="4">
        <f t="shared" si="0"/>
        <v>0.33153694556190527</v>
      </c>
      <c r="F59" s="5">
        <v>4.3971472914673772E-2</v>
      </c>
      <c r="G59" s="5">
        <v>3.3200571873193054E-3</v>
      </c>
      <c r="H59" s="5">
        <v>9.8269916149872252E-2</v>
      </c>
      <c r="I59" s="5">
        <v>7.1968775666233229E-3</v>
      </c>
      <c r="J59" s="5">
        <v>1.62365802664825E-2</v>
      </c>
      <c r="K59" s="5">
        <v>3.7739605258088897E-4</v>
      </c>
      <c r="L59" s="5">
        <v>0.31737978413518592</v>
      </c>
      <c r="M59" s="5">
        <v>5.0007214681016621E-3</v>
      </c>
      <c r="N59" s="5">
        <v>3.0460132652847829E-4</v>
      </c>
      <c r="P59" s="2" t="s">
        <v>14</v>
      </c>
      <c r="Q59" s="2" t="s">
        <v>0</v>
      </c>
      <c r="R59" s="2">
        <v>95.178086155622751</v>
      </c>
      <c r="S59" s="2">
        <v>6.6538216249178745</v>
      </c>
      <c r="T59" s="2">
        <v>103.82708553013296</v>
      </c>
      <c r="U59" s="2">
        <v>2.3939813078095327</v>
      </c>
      <c r="V59" s="2">
        <v>100.82383808973132</v>
      </c>
      <c r="W59" s="2">
        <v>6.1260371651346475</v>
      </c>
      <c r="X59" s="1" t="s">
        <v>15</v>
      </c>
      <c r="Z59" s="3">
        <v>654.71452423858966</v>
      </c>
      <c r="AA59" s="2">
        <v>-18.500740084721514</v>
      </c>
      <c r="AB59" s="2">
        <v>-0.1136639701409905</v>
      </c>
      <c r="AC59" s="4">
        <v>2.1693773639148413</v>
      </c>
      <c r="AD59" s="3">
        <v>304.51919283873104</v>
      </c>
      <c r="AE59" s="4">
        <v>0</v>
      </c>
      <c r="AF59" s="2">
        <v>16.457413007282309</v>
      </c>
      <c r="AG59" s="4">
        <v>0</v>
      </c>
      <c r="AH59" s="4">
        <v>0.16595857671109263</v>
      </c>
      <c r="AI59" s="4">
        <v>0.64884557984723823</v>
      </c>
      <c r="AJ59" s="4">
        <v>0.11118456346858979</v>
      </c>
      <c r="AK59" s="2">
        <v>3.9392096736895956</v>
      </c>
      <c r="AL59" s="2">
        <v>1.3528471044145722</v>
      </c>
      <c r="AM59" s="2">
        <v>19.391504437125626</v>
      </c>
      <c r="AN59" s="2">
        <v>8.6681048418232702</v>
      </c>
      <c r="AO59" s="3">
        <v>48.528287688556183</v>
      </c>
      <c r="AP59" s="2">
        <v>12.043461026613265</v>
      </c>
      <c r="AQ59" s="3">
        <v>131.26841161114484</v>
      </c>
      <c r="AR59" s="3">
        <v>31.259298975187924</v>
      </c>
      <c r="AS59" s="3">
        <v>14593.35487331663</v>
      </c>
      <c r="AT59" s="3">
        <v>120.06331973236219</v>
      </c>
      <c r="AU59" s="3">
        <v>362.141599419253</v>
      </c>
    </row>
    <row r="60" spans="1:47" s="1" customFormat="1" ht="13" x14ac:dyDescent="0.25">
      <c r="A60" s="1" t="s">
        <v>100</v>
      </c>
      <c r="B60" s="2">
        <v>75.97973597802681</v>
      </c>
      <c r="C60" s="3">
        <v>5251.3947201929814</v>
      </c>
      <c r="D60" s="3">
        <v>3078.5536750051901</v>
      </c>
      <c r="E60" s="4">
        <f t="shared" si="0"/>
        <v>1.705799305313112</v>
      </c>
      <c r="F60" s="5">
        <v>4.6131359540724615E-2</v>
      </c>
      <c r="G60" s="5">
        <v>2.3045889560229745E-3</v>
      </c>
      <c r="H60" s="5">
        <v>9.9087064535643726E-2</v>
      </c>
      <c r="I60" s="5">
        <v>4.8381027730009267E-3</v>
      </c>
      <c r="J60" s="5">
        <v>1.529980000050965E-2</v>
      </c>
      <c r="K60" s="5">
        <v>2.2748067581918917E-4</v>
      </c>
      <c r="L60" s="5">
        <v>0.30450934777735789</v>
      </c>
      <c r="M60" s="5">
        <v>5.2137788904569526E-3</v>
      </c>
      <c r="N60" s="5">
        <v>1.8430087282435092E-4</v>
      </c>
      <c r="P60" s="2">
        <v>400.05</v>
      </c>
      <c r="Q60" s="2">
        <v>-279.58999999999997</v>
      </c>
      <c r="R60" s="2">
        <v>95.933283120385056</v>
      </c>
      <c r="S60" s="2">
        <v>4.4696725623275242</v>
      </c>
      <c r="T60" s="2">
        <v>97.88195545147444</v>
      </c>
      <c r="U60" s="2">
        <v>1.4443366179074033</v>
      </c>
      <c r="V60" s="2">
        <v>105.10832145996922</v>
      </c>
      <c r="W60" s="2">
        <v>3.7058101027654757</v>
      </c>
      <c r="X60" s="1" t="s">
        <v>17</v>
      </c>
      <c r="Z60" s="3">
        <v>787.8324437873739</v>
      </c>
      <c r="AA60" s="2">
        <v>-13.502096085217435</v>
      </c>
      <c r="AB60" s="2">
        <v>1.5137117477886566</v>
      </c>
      <c r="AC60" s="4">
        <v>9.6736875880330366</v>
      </c>
      <c r="AD60" s="3">
        <v>1926.5324524863445</v>
      </c>
      <c r="AE60" s="4">
        <v>1.2181108359714654</v>
      </c>
      <c r="AF60" s="2">
        <v>162.65266025026074</v>
      </c>
      <c r="AG60" s="4">
        <v>1.0820538065914271</v>
      </c>
      <c r="AH60" s="4">
        <v>10.749776340163278</v>
      </c>
      <c r="AI60" s="4">
        <v>11.952485740543125</v>
      </c>
      <c r="AJ60" s="4">
        <v>5.442459408106286</v>
      </c>
      <c r="AK60" s="2">
        <v>50.685664838632029</v>
      </c>
      <c r="AL60" s="2">
        <v>15.215656179319179</v>
      </c>
      <c r="AM60" s="2">
        <v>164.44376432370697</v>
      </c>
      <c r="AN60" s="2">
        <v>59.684404588300133</v>
      </c>
      <c r="AO60" s="3">
        <v>269.49908146835816</v>
      </c>
      <c r="AP60" s="2">
        <v>58.757494374931113</v>
      </c>
      <c r="AQ60" s="3">
        <v>562.66402147926078</v>
      </c>
      <c r="AR60" s="3">
        <v>120.96551712037889</v>
      </c>
      <c r="AS60" s="3">
        <v>10183.753655068809</v>
      </c>
      <c r="AT60" s="3">
        <v>5251.3947201929814</v>
      </c>
      <c r="AU60" s="3">
        <v>3078.5536750051901</v>
      </c>
    </row>
    <row r="61" spans="1:47" s="1" customFormat="1" ht="13" x14ac:dyDescent="0.25">
      <c r="A61" s="1" t="s">
        <v>101</v>
      </c>
      <c r="B61" s="2">
        <v>16.305246167323247</v>
      </c>
      <c r="C61" s="3">
        <v>812.84791224718902</v>
      </c>
      <c r="D61" s="3">
        <v>722.17322489913147</v>
      </c>
      <c r="E61" s="4">
        <f t="shared" si="0"/>
        <v>1.1255580852651001</v>
      </c>
      <c r="F61" s="5">
        <v>4.6575838676866543E-2</v>
      </c>
      <c r="G61" s="5">
        <v>3.0884842290447604E-3</v>
      </c>
      <c r="H61" s="5">
        <v>0.10523528058692859</v>
      </c>
      <c r="I61" s="5">
        <v>7.0844788800384847E-3</v>
      </c>
      <c r="J61" s="5">
        <v>1.6001761206620543E-2</v>
      </c>
      <c r="K61" s="5">
        <v>2.750657195361774E-4</v>
      </c>
      <c r="L61" s="5">
        <v>0.25534193044626957</v>
      </c>
      <c r="M61" s="5">
        <v>5.4365135485957387E-3</v>
      </c>
      <c r="N61" s="5">
        <v>2.0994240561726473E-4</v>
      </c>
      <c r="P61" s="2">
        <v>27.875</v>
      </c>
      <c r="Q61" s="2">
        <v>161.095</v>
      </c>
      <c r="R61" s="2">
        <v>101.59743708461396</v>
      </c>
      <c r="S61" s="2">
        <v>6.5086216884210728</v>
      </c>
      <c r="T61" s="2">
        <v>102.3373577816014</v>
      </c>
      <c r="U61" s="2">
        <v>1.7452603592422449</v>
      </c>
      <c r="V61" s="2">
        <v>109.58643863214508</v>
      </c>
      <c r="W61" s="2">
        <v>4.2204593301407201</v>
      </c>
      <c r="X61" s="1" t="s">
        <v>32</v>
      </c>
      <c r="Z61" s="3">
        <v>663.23470622162847</v>
      </c>
      <c r="AA61" s="2">
        <v>-17.385085974611222</v>
      </c>
      <c r="AB61" s="2">
        <v>0.75680566878833844</v>
      </c>
      <c r="AC61" s="4">
        <v>2.4178035975142449</v>
      </c>
      <c r="AD61" s="3">
        <v>1119.7743238539283</v>
      </c>
      <c r="AE61" s="4">
        <v>3.5007961140344157E-2</v>
      </c>
      <c r="AF61" s="2">
        <v>44.883155913610103</v>
      </c>
      <c r="AG61" s="4">
        <v>0.26433168974586807</v>
      </c>
      <c r="AH61" s="4">
        <v>3.914084214912819</v>
      </c>
      <c r="AI61" s="4">
        <v>6.9319529496863819</v>
      </c>
      <c r="AJ61" s="4">
        <v>2.6043918173693816</v>
      </c>
      <c r="AK61" s="2">
        <v>27.82948177573844</v>
      </c>
      <c r="AL61" s="2">
        <v>8.5193230104406243</v>
      </c>
      <c r="AM61" s="2">
        <v>93.43857207773722</v>
      </c>
      <c r="AN61" s="2">
        <v>35.354923817804888</v>
      </c>
      <c r="AO61" s="3">
        <v>165.25856881111838</v>
      </c>
      <c r="AP61" s="2">
        <v>37.221510688363381</v>
      </c>
      <c r="AQ61" s="3">
        <v>376.99934173144095</v>
      </c>
      <c r="AR61" s="3">
        <v>83.541412894797546</v>
      </c>
      <c r="AS61" s="3">
        <v>12472.998884924091</v>
      </c>
      <c r="AT61" s="3">
        <v>812.84791224718902</v>
      </c>
      <c r="AU61" s="3">
        <v>722.17322489913147</v>
      </c>
    </row>
    <row r="62" spans="1:47" s="1" customFormat="1" ht="13" x14ac:dyDescent="0.25">
      <c r="A62" s="1" t="s">
        <v>102</v>
      </c>
      <c r="B62" s="2">
        <v>6.4179304193876501</v>
      </c>
      <c r="C62" s="3">
        <v>159.74966741002504</v>
      </c>
      <c r="D62" s="3">
        <v>371.58306013298784</v>
      </c>
      <c r="E62" s="4">
        <f t="shared" si="0"/>
        <v>0.42991644278092594</v>
      </c>
      <c r="F62" s="5">
        <v>5.1329053409493258E-2</v>
      </c>
      <c r="G62" s="5">
        <v>4.430072274102614E-3</v>
      </c>
      <c r="H62" s="5">
        <v>0.1062966124681976</v>
      </c>
      <c r="I62" s="5">
        <v>9.3227160204287212E-3</v>
      </c>
      <c r="J62" s="5">
        <v>1.4821732258701705E-2</v>
      </c>
      <c r="K62" s="5">
        <v>3.0259326150781354E-4</v>
      </c>
      <c r="L62" s="5">
        <v>0.23277549430680339</v>
      </c>
      <c r="M62" s="5">
        <v>4.9412466006451628E-3</v>
      </c>
      <c r="N62" s="5">
        <v>2.7046623790369845E-4</v>
      </c>
      <c r="P62" s="2">
        <v>257.47000000000003</v>
      </c>
      <c r="Q62" s="2">
        <v>199.97499999999999</v>
      </c>
      <c r="R62" s="2">
        <v>102.57201809087344</v>
      </c>
      <c r="S62" s="2">
        <v>8.5567937522783311</v>
      </c>
      <c r="T62" s="2">
        <v>94.845858667320272</v>
      </c>
      <c r="U62" s="2">
        <v>1.9221519289521467</v>
      </c>
      <c r="V62" s="2">
        <v>99.627664643501717</v>
      </c>
      <c r="W62" s="2">
        <v>5.4398458865027592</v>
      </c>
      <c r="X62" s="1" t="s">
        <v>43</v>
      </c>
      <c r="Z62" s="3">
        <v>670.84535855786953</v>
      </c>
      <c r="AA62" s="2">
        <v>-17.817788621103304</v>
      </c>
      <c r="AB62" s="2">
        <v>0.10894310032558252</v>
      </c>
      <c r="AC62" s="4">
        <v>2.6592654566221468</v>
      </c>
      <c r="AD62" s="3">
        <v>458.97718513799623</v>
      </c>
      <c r="AE62" s="4">
        <v>5.000936906333053E-3</v>
      </c>
      <c r="AF62" s="2">
        <v>20.214643776766518</v>
      </c>
      <c r="AG62" s="4">
        <v>9.5051066796912227E-3</v>
      </c>
      <c r="AH62" s="4">
        <v>0.25942171681610215</v>
      </c>
      <c r="AI62" s="4">
        <v>0.97668933680849734</v>
      </c>
      <c r="AJ62" s="4">
        <v>0.2232350189333201</v>
      </c>
      <c r="AK62" s="2">
        <v>5.7961013680004694</v>
      </c>
      <c r="AL62" s="2">
        <v>2.2208478078597995</v>
      </c>
      <c r="AM62" s="2">
        <v>31.520311003863842</v>
      </c>
      <c r="AN62" s="2">
        <v>13.398994075393173</v>
      </c>
      <c r="AO62" s="3">
        <v>73.153133998700241</v>
      </c>
      <c r="AP62" s="2">
        <v>17.400344449136519</v>
      </c>
      <c r="AQ62" s="3">
        <v>190.02745887587994</v>
      </c>
      <c r="AR62" s="3">
        <v>43.486793618801393</v>
      </c>
      <c r="AS62" s="3">
        <v>14437.990712921652</v>
      </c>
      <c r="AT62" s="3">
        <v>159.74966741002504</v>
      </c>
      <c r="AU62" s="3">
        <v>371.58306013298784</v>
      </c>
    </row>
    <row r="63" spans="1:47" s="1" customFormat="1" ht="13" x14ac:dyDescent="0.25">
      <c r="A63" s="1" t="s">
        <v>103</v>
      </c>
      <c r="B63" s="2">
        <v>19.577346822602344</v>
      </c>
      <c r="C63" s="3">
        <v>857.08991847071252</v>
      </c>
      <c r="D63" s="3">
        <v>910.06169856941256</v>
      </c>
      <c r="E63" s="4">
        <f t="shared" si="0"/>
        <v>0.94179319909631409</v>
      </c>
      <c r="F63" s="5">
        <v>4.5964557149419071E-2</v>
      </c>
      <c r="G63" s="5">
        <v>2.2100405497209956E-3</v>
      </c>
      <c r="H63" s="5">
        <v>0.10148759633579577</v>
      </c>
      <c r="I63" s="5">
        <v>4.9742028594281923E-3</v>
      </c>
      <c r="J63" s="5">
        <v>1.5746036508160262E-2</v>
      </c>
      <c r="K63" s="5">
        <v>2.613118675836331E-4</v>
      </c>
      <c r="L63" s="5">
        <v>0.33859251527852413</v>
      </c>
      <c r="M63" s="5">
        <v>5.1988365872852665E-3</v>
      </c>
      <c r="N63" s="5">
        <v>2.0052211216588819E-4</v>
      </c>
      <c r="P63" s="2" t="s">
        <v>14</v>
      </c>
      <c r="Q63" s="2" t="s">
        <v>0</v>
      </c>
      <c r="R63" s="2">
        <v>98.148577442244971</v>
      </c>
      <c r="S63" s="2">
        <v>4.5853949130176659</v>
      </c>
      <c r="T63" s="2">
        <v>100.71460978755454</v>
      </c>
      <c r="U63" s="2">
        <v>1.6584111635800554</v>
      </c>
      <c r="V63" s="2">
        <v>104.80786846620951</v>
      </c>
      <c r="W63" s="2">
        <v>4.0320368828773638</v>
      </c>
      <c r="X63" s="1" t="s">
        <v>17</v>
      </c>
      <c r="Z63" s="3">
        <v>645.43067470710957</v>
      </c>
      <c r="AA63" s="2">
        <v>-17.84435238762622</v>
      </c>
      <c r="AB63" s="2">
        <v>0.81522204216970806</v>
      </c>
      <c r="AC63" s="4">
        <v>1.9232434971630925</v>
      </c>
      <c r="AD63" s="3">
        <v>764.69410256520121</v>
      </c>
      <c r="AE63" s="4">
        <v>4.9734902437169447E-3</v>
      </c>
      <c r="AF63" s="2">
        <v>51.131805146600357</v>
      </c>
      <c r="AG63" s="4">
        <v>6.2370716620125527E-2</v>
      </c>
      <c r="AH63" s="4">
        <v>1.4576792366200388</v>
      </c>
      <c r="AI63" s="4">
        <v>2.5902502285606364</v>
      </c>
      <c r="AJ63" s="4">
        <v>1.1183592770980497</v>
      </c>
      <c r="AK63" s="2">
        <v>15.133948851573662</v>
      </c>
      <c r="AL63" s="2">
        <v>4.7173888715723855</v>
      </c>
      <c r="AM63" s="2">
        <v>60.039027294132055</v>
      </c>
      <c r="AN63" s="2">
        <v>23.401729706103282</v>
      </c>
      <c r="AO63" s="3">
        <v>114.42754307541348</v>
      </c>
      <c r="AP63" s="2">
        <v>26.13855916275336</v>
      </c>
      <c r="AQ63" s="3">
        <v>266.83467545569749</v>
      </c>
      <c r="AR63" s="3">
        <v>58.290373115098333</v>
      </c>
      <c r="AS63" s="3">
        <v>13504.192574218885</v>
      </c>
      <c r="AT63" s="3">
        <v>857.08991847071252</v>
      </c>
      <c r="AU63" s="3">
        <v>910.06169856941256</v>
      </c>
    </row>
    <row r="64" spans="1:47" s="1" customFormat="1" ht="13" x14ac:dyDescent="0.25">
      <c r="A64" s="1" t="s">
        <v>104</v>
      </c>
      <c r="B64" s="2">
        <v>22.018074974242658</v>
      </c>
      <c r="C64" s="3">
        <v>474.67776595816906</v>
      </c>
      <c r="D64" s="3">
        <v>1242.1727165435686</v>
      </c>
      <c r="E64" s="4">
        <f t="shared" si="0"/>
        <v>0.3821350764159373</v>
      </c>
      <c r="F64" s="5">
        <v>4.9808408153150498E-2</v>
      </c>
      <c r="G64" s="5">
        <v>2.4410445043351724E-3</v>
      </c>
      <c r="H64" s="5">
        <v>0.10830166316664304</v>
      </c>
      <c r="I64" s="5">
        <v>5.2227696779535348E-3</v>
      </c>
      <c r="J64" s="5">
        <v>1.5631009122827746E-2</v>
      </c>
      <c r="K64" s="5">
        <v>2.2832404657474947E-4</v>
      </c>
      <c r="L64" s="5">
        <v>0.30289973143147442</v>
      </c>
      <c r="M64" s="5">
        <v>4.765820260067782E-3</v>
      </c>
      <c r="N64" s="5">
        <v>1.6639927274177712E-4</v>
      </c>
      <c r="P64" s="2">
        <v>187.12</v>
      </c>
      <c r="Q64" s="2">
        <v>108.3175</v>
      </c>
      <c r="R64" s="2">
        <v>104.41063151237154</v>
      </c>
      <c r="S64" s="2">
        <v>4.7849346922912517</v>
      </c>
      <c r="T64" s="2">
        <v>99.984549190949721</v>
      </c>
      <c r="U64" s="2">
        <v>1.4492186468626542</v>
      </c>
      <c r="V64" s="2">
        <v>96.099033699938204</v>
      </c>
      <c r="W64" s="2">
        <v>3.3473472812076253</v>
      </c>
      <c r="X64" s="1" t="s">
        <v>47</v>
      </c>
      <c r="Z64" s="3">
        <v>685.28123149444866</v>
      </c>
      <c r="AA64" s="2">
        <v>-17.650722865722155</v>
      </c>
      <c r="AB64" s="2">
        <v>-0.12246120758110735</v>
      </c>
      <c r="AC64" s="4">
        <v>3.1722877490956929</v>
      </c>
      <c r="AD64" s="3">
        <v>483.19883477817399</v>
      </c>
      <c r="AE64" s="4">
        <v>0.239833071285248</v>
      </c>
      <c r="AF64" s="2">
        <v>32.359679951454261</v>
      </c>
      <c r="AG64" s="4">
        <v>0.16683220479113581</v>
      </c>
      <c r="AH64" s="4">
        <v>0.95858989074567147</v>
      </c>
      <c r="AI64" s="4">
        <v>1.3422519796149883</v>
      </c>
      <c r="AJ64" s="4">
        <v>0.45087728170080965</v>
      </c>
      <c r="AK64" s="2">
        <v>6.4916591800824417</v>
      </c>
      <c r="AL64" s="2">
        <v>2.354518832240164</v>
      </c>
      <c r="AM64" s="2">
        <v>29.79048808674688</v>
      </c>
      <c r="AN64" s="2">
        <v>13.569822369206337</v>
      </c>
      <c r="AO64" s="3">
        <v>74.264744246202525</v>
      </c>
      <c r="AP64" s="2">
        <v>20.466345487041814</v>
      </c>
      <c r="AQ64" s="3">
        <v>231.22600535378683</v>
      </c>
      <c r="AR64" s="3">
        <v>61.267282041795319</v>
      </c>
      <c r="AS64" s="3">
        <v>14409.1116665518</v>
      </c>
      <c r="AT64" s="3">
        <v>474.67776595816906</v>
      </c>
      <c r="AU64" s="3">
        <v>1242.1727165435686</v>
      </c>
    </row>
    <row r="65" spans="1:47" s="1" customFormat="1" ht="13" x14ac:dyDescent="0.25">
      <c r="A65" s="1" t="s">
        <v>105</v>
      </c>
      <c r="B65" s="2">
        <v>47.52477961879783</v>
      </c>
      <c r="C65" s="3">
        <v>2702.198467416828</v>
      </c>
      <c r="D65" s="3">
        <v>2240.4310048165698</v>
      </c>
      <c r="E65" s="4">
        <f t="shared" si="0"/>
        <v>1.2061065311127777</v>
      </c>
      <c r="F65" s="5">
        <v>5.0352094413253896E-2</v>
      </c>
      <c r="G65" s="5">
        <v>2.0916310115748999E-3</v>
      </c>
      <c r="H65" s="5">
        <v>0.10732513129885037</v>
      </c>
      <c r="I65" s="5">
        <v>4.7678841269914798E-3</v>
      </c>
      <c r="J65" s="5">
        <v>1.5338237612561837E-2</v>
      </c>
      <c r="K65" s="5">
        <v>2.4067956428562148E-4</v>
      </c>
      <c r="L65" s="5">
        <v>0.35321528701665911</v>
      </c>
      <c r="M65" s="5">
        <v>4.6438393154587228E-3</v>
      </c>
      <c r="N65" s="5">
        <v>1.4157420170297555E-4</v>
      </c>
      <c r="P65" s="2">
        <v>213.035</v>
      </c>
      <c r="Q65" s="2">
        <v>91.652500000000003</v>
      </c>
      <c r="R65" s="2">
        <v>103.51557646410731</v>
      </c>
      <c r="S65" s="2">
        <v>4.372029970358291</v>
      </c>
      <c r="T65" s="2">
        <v>98.126001670348231</v>
      </c>
      <c r="U65" s="2">
        <v>1.5280820992840773</v>
      </c>
      <c r="V65" s="2">
        <v>93.64507245421089</v>
      </c>
      <c r="W65" s="2">
        <v>2.8483030573333963</v>
      </c>
      <c r="X65" s="1" t="s">
        <v>21</v>
      </c>
      <c r="Z65" s="3">
        <v>679.43155140072611</v>
      </c>
      <c r="AA65" s="2">
        <v>-16.553273414601431</v>
      </c>
      <c r="AB65" s="2">
        <v>1.1349610605643541</v>
      </c>
      <c r="AC65" s="4">
        <v>2.9553458067326956</v>
      </c>
      <c r="AD65" s="3">
        <v>2784.2511788748652</v>
      </c>
      <c r="AE65" s="4">
        <v>0.12779132157782896</v>
      </c>
      <c r="AF65" s="2">
        <v>98.398123262659539</v>
      </c>
      <c r="AG65" s="4">
        <v>0.86777470327646056</v>
      </c>
      <c r="AH65" s="4">
        <v>11.981680772321633</v>
      </c>
      <c r="AI65" s="4">
        <v>17.971970292111379</v>
      </c>
      <c r="AJ65" s="4">
        <v>7.8000074048268981</v>
      </c>
      <c r="AK65" s="2">
        <v>74.478432875584559</v>
      </c>
      <c r="AL65" s="2">
        <v>21.494841408227348</v>
      </c>
      <c r="AM65" s="2">
        <v>235.89224577942201</v>
      </c>
      <c r="AN65" s="2">
        <v>87.673418074134332</v>
      </c>
      <c r="AO65" s="3">
        <v>399.62735603684325</v>
      </c>
      <c r="AP65" s="2">
        <v>87.240389903775906</v>
      </c>
      <c r="AQ65" s="3">
        <v>846.67524827988893</v>
      </c>
      <c r="AR65" s="3">
        <v>189.56458714496017</v>
      </c>
      <c r="AS65" s="3">
        <v>11597.266264150143</v>
      </c>
      <c r="AT65" s="3">
        <v>2702.198467416828</v>
      </c>
      <c r="AU65" s="3">
        <v>2240.4310048165698</v>
      </c>
    </row>
    <row r="66" spans="1:47" s="1" customFormat="1" ht="13" x14ac:dyDescent="0.25">
      <c r="A66" s="1" t="s">
        <v>106</v>
      </c>
      <c r="B66" s="2">
        <v>12.998380280832279</v>
      </c>
      <c r="C66" s="3">
        <v>539.2307548099061</v>
      </c>
      <c r="D66" s="3">
        <v>652.49084562431995</v>
      </c>
      <c r="E66" s="4">
        <f t="shared" si="0"/>
        <v>0.82641888146945008</v>
      </c>
      <c r="F66" s="5">
        <v>5.4015189277271572E-2</v>
      </c>
      <c r="G66" s="5">
        <v>2.5116808079664321E-3</v>
      </c>
      <c r="H66" s="5">
        <v>0.11402466873993493</v>
      </c>
      <c r="I66" s="5">
        <v>5.2514534598507145E-3</v>
      </c>
      <c r="J66" s="5">
        <v>1.5261436377532881E-2</v>
      </c>
      <c r="K66" s="5">
        <v>2.3870155430932174E-4</v>
      </c>
      <c r="L66" s="5">
        <v>0.33960895595043206</v>
      </c>
      <c r="M66" s="5">
        <v>4.7526472466640256E-3</v>
      </c>
      <c r="N66" s="5">
        <v>1.5029310572321837E-4</v>
      </c>
      <c r="P66" s="2">
        <v>372.27499999999998</v>
      </c>
      <c r="Q66" s="2">
        <v>103.6925</v>
      </c>
      <c r="R66" s="2">
        <v>109.64033665095846</v>
      </c>
      <c r="S66" s="2">
        <v>4.7864975477298302</v>
      </c>
      <c r="T66" s="2">
        <v>97.638369787735414</v>
      </c>
      <c r="U66" s="2">
        <v>1.5156382959202617</v>
      </c>
      <c r="V66" s="2">
        <v>95.834038916445692</v>
      </c>
      <c r="W66" s="2">
        <v>3.0233894984288128</v>
      </c>
      <c r="X66" s="1" t="s">
        <v>19</v>
      </c>
      <c r="Z66" s="3">
        <v>694.87296428330228</v>
      </c>
      <c r="AA66" s="2">
        <v>-16.633125058205906</v>
      </c>
      <c r="AB66" s="2">
        <v>0.63711948913364225</v>
      </c>
      <c r="AC66" s="4">
        <v>3.5564116547926408</v>
      </c>
      <c r="AD66" s="3">
        <v>1117.3841946739699</v>
      </c>
      <c r="AE66" s="4">
        <v>5.9441883952637202E-4</v>
      </c>
      <c r="AF66" s="2">
        <v>40.369693359625266</v>
      </c>
      <c r="AG66" s="4">
        <v>0.14189688191355379</v>
      </c>
      <c r="AH66" s="4">
        <v>2.0960275652400959</v>
      </c>
      <c r="AI66" s="4">
        <v>5.2679971620738169</v>
      </c>
      <c r="AJ66" s="4">
        <v>1.7297102011907699</v>
      </c>
      <c r="AK66" s="2">
        <v>22.739169858120324</v>
      </c>
      <c r="AL66" s="2">
        <v>7.3811240192519252</v>
      </c>
      <c r="AM66" s="2">
        <v>88.740964254958627</v>
      </c>
      <c r="AN66" s="2">
        <v>35.187264064846183</v>
      </c>
      <c r="AO66" s="3">
        <v>166.83924152351113</v>
      </c>
      <c r="AP66" s="2">
        <v>37.915948953653611</v>
      </c>
      <c r="AQ66" s="3">
        <v>376.84031419682231</v>
      </c>
      <c r="AR66" s="3">
        <v>82.516900313115869</v>
      </c>
      <c r="AS66" s="3">
        <v>13171.010679276349</v>
      </c>
      <c r="AT66" s="3">
        <v>539.2307548099061</v>
      </c>
      <c r="AU66" s="3">
        <v>652.49084562431995</v>
      </c>
    </row>
    <row r="67" spans="1:47" s="1" customFormat="1" ht="13" x14ac:dyDescent="0.25">
      <c r="A67" s="1" t="s">
        <v>107</v>
      </c>
      <c r="B67" s="2">
        <v>25.395900135892038</v>
      </c>
      <c r="C67" s="3">
        <v>1469.0400252906313</v>
      </c>
      <c r="D67" s="3">
        <v>1258.6402948632081</v>
      </c>
      <c r="E67" s="4">
        <f t="shared" si="0"/>
        <v>1.1671643052316945</v>
      </c>
      <c r="F67" s="5">
        <v>4.9838511799257273E-2</v>
      </c>
      <c r="G67" s="5">
        <v>2.7217548834084222E-3</v>
      </c>
      <c r="H67" s="5">
        <v>0.10270575407515474</v>
      </c>
      <c r="I67" s="5">
        <v>5.4552901068260088E-3</v>
      </c>
      <c r="J67" s="5">
        <v>1.4982952157520024E-2</v>
      </c>
      <c r="K67" s="5">
        <v>2.198990296872183E-4</v>
      </c>
      <c r="L67" s="5">
        <v>0.27631397141714348</v>
      </c>
      <c r="M67" s="5">
        <v>4.5447246982942809E-3</v>
      </c>
      <c r="N67" s="5">
        <v>1.4522887749757884E-4</v>
      </c>
      <c r="P67" s="2">
        <v>187.12</v>
      </c>
      <c r="Q67" s="2">
        <v>127.76</v>
      </c>
      <c r="R67" s="2">
        <v>99.270889920354563</v>
      </c>
      <c r="S67" s="2">
        <v>5.0233294741817147</v>
      </c>
      <c r="T67" s="2">
        <v>95.869888469148691</v>
      </c>
      <c r="U67" s="2">
        <v>1.39663453733246</v>
      </c>
      <c r="V67" s="2">
        <v>91.650906931642339</v>
      </c>
      <c r="W67" s="2">
        <v>2.9221190358917681</v>
      </c>
      <c r="X67" s="1" t="s">
        <v>12</v>
      </c>
      <c r="Z67" s="3">
        <v>731.70662637037174</v>
      </c>
      <c r="AA67" s="2">
        <v>-15.232736101309099</v>
      </c>
      <c r="AB67" s="2">
        <v>1.0934784197348417</v>
      </c>
      <c r="AC67" s="4">
        <v>5.4053836411477336</v>
      </c>
      <c r="AD67" s="3">
        <v>1872.6336389564235</v>
      </c>
      <c r="AE67" s="4">
        <v>2.1518614316934097</v>
      </c>
      <c r="AF67" s="2">
        <v>71.114687483152849</v>
      </c>
      <c r="AG67" s="4">
        <v>0.83066141947244565</v>
      </c>
      <c r="AH67" s="4">
        <v>8.9783573955430303</v>
      </c>
      <c r="AI67" s="4">
        <v>10.728201877427024</v>
      </c>
      <c r="AJ67" s="4">
        <v>4.9987261776795551</v>
      </c>
      <c r="AK67" s="2">
        <v>45.537769150754393</v>
      </c>
      <c r="AL67" s="2">
        <v>13.984196912952529</v>
      </c>
      <c r="AM67" s="2">
        <v>154.0498769631308</v>
      </c>
      <c r="AN67" s="2">
        <v>57.68221870897338</v>
      </c>
      <c r="AO67" s="3">
        <v>272.26392666562401</v>
      </c>
      <c r="AP67" s="2">
        <v>60.585028497626809</v>
      </c>
      <c r="AQ67" s="3">
        <v>604.36812417316287</v>
      </c>
      <c r="AR67" s="3">
        <v>133.16995200536613</v>
      </c>
      <c r="AS67" s="3">
        <v>10055.760408980819</v>
      </c>
      <c r="AT67" s="3">
        <v>1469.0400252906313</v>
      </c>
      <c r="AU67" s="3">
        <v>1258.6402948632081</v>
      </c>
    </row>
    <row r="68" spans="1:47" s="1" customFormat="1" ht="13" x14ac:dyDescent="0.25">
      <c r="A68" s="1" t="s">
        <v>108</v>
      </c>
      <c r="B68" s="2">
        <v>9.8106396211731237</v>
      </c>
      <c r="C68" s="3">
        <v>430.17530674522266</v>
      </c>
      <c r="D68" s="3">
        <v>482.75303106796366</v>
      </c>
      <c r="E68" s="4">
        <f t="shared" si="0"/>
        <v>0.89108773857633439</v>
      </c>
      <c r="F68" s="5">
        <v>4.8288694680413809E-2</v>
      </c>
      <c r="G68" s="5">
        <v>2.8513525927180913E-3</v>
      </c>
      <c r="H68" s="5">
        <v>0.10070321264999482</v>
      </c>
      <c r="I68" s="5">
        <v>5.7613777006720029E-3</v>
      </c>
      <c r="J68" s="5">
        <v>1.5138645641167483E-2</v>
      </c>
      <c r="K68" s="5">
        <v>2.48108388886192E-4</v>
      </c>
      <c r="L68" s="5">
        <v>0.2864648916604321</v>
      </c>
      <c r="M68" s="5">
        <v>4.7300200532805429E-3</v>
      </c>
      <c r="N68" s="5">
        <v>1.5491028833127446E-4</v>
      </c>
      <c r="P68" s="2">
        <v>122.31</v>
      </c>
      <c r="Q68" s="2">
        <v>133.31</v>
      </c>
      <c r="R68" s="2">
        <v>97.425252349573952</v>
      </c>
      <c r="S68" s="2">
        <v>5.3148374962949347</v>
      </c>
      <c r="T68" s="2">
        <v>96.85866144127381</v>
      </c>
      <c r="U68" s="2">
        <v>1.5755576595679344</v>
      </c>
      <c r="V68" s="2">
        <v>95.37885111299596</v>
      </c>
      <c r="W68" s="2">
        <v>3.1163417946107259</v>
      </c>
      <c r="X68" s="1" t="s">
        <v>32</v>
      </c>
      <c r="Z68" s="3">
        <v>699.89021200728371</v>
      </c>
      <c r="AA68" s="2">
        <v>-16.58628037019535</v>
      </c>
      <c r="AB68" s="2">
        <v>0.55107624735248706</v>
      </c>
      <c r="AC68" s="4">
        <v>3.7721378182804401</v>
      </c>
      <c r="AD68" s="3">
        <v>767.96975234759816</v>
      </c>
      <c r="AE68" s="4">
        <v>4.01679645417218E-2</v>
      </c>
      <c r="AF68" s="2">
        <v>30.667671315026126</v>
      </c>
      <c r="AG68" s="4">
        <v>0.18363709287096266</v>
      </c>
      <c r="AH68" s="4">
        <v>2.7199962577610779</v>
      </c>
      <c r="AI68" s="4">
        <v>4.0989046271388627</v>
      </c>
      <c r="AJ68" s="4">
        <v>1.5988329818845997</v>
      </c>
      <c r="AK68" s="2">
        <v>16.930431270825331</v>
      </c>
      <c r="AL68" s="2">
        <v>5.3575034745112875</v>
      </c>
      <c r="AM68" s="2">
        <v>61.697074380213202</v>
      </c>
      <c r="AN68" s="2">
        <v>24.064702812637826</v>
      </c>
      <c r="AO68" s="3">
        <v>115.4392114024365</v>
      </c>
      <c r="AP68" s="2">
        <v>26.345867115523706</v>
      </c>
      <c r="AQ68" s="3">
        <v>275.21409453892073</v>
      </c>
      <c r="AR68" s="3">
        <v>62.442606017677356</v>
      </c>
      <c r="AS68" s="3">
        <v>10897.515575752719</v>
      </c>
      <c r="AT68" s="3">
        <v>430.17530674522266</v>
      </c>
      <c r="AU68" s="3">
        <v>482.75303106796366</v>
      </c>
    </row>
    <row r="69" spans="1:47" s="1" customFormat="1" ht="13" x14ac:dyDescent="0.25">
      <c r="E69" s="4"/>
      <c r="Z69" s="3"/>
      <c r="AA69" s="2"/>
      <c r="AB69" s="2"/>
    </row>
    <row r="70" spans="1:47" x14ac:dyDescent="0.3">
      <c r="A70" s="1" t="s">
        <v>109</v>
      </c>
      <c r="B70" s="2">
        <v>22.17631653136133</v>
      </c>
      <c r="C70" s="3">
        <v>798.848071866787</v>
      </c>
      <c r="D70" s="3">
        <v>1178.1220194626935</v>
      </c>
      <c r="E70" s="4">
        <f t="shared" ref="E70:E104" si="1">C70/D70</f>
        <v>0.67806904435172</v>
      </c>
      <c r="F70" s="5">
        <v>5.0145571849535983E-2</v>
      </c>
      <c r="G70" s="5">
        <v>2.2881388807022233E-3</v>
      </c>
      <c r="H70" s="5">
        <v>0.10108755947385743</v>
      </c>
      <c r="I70" s="5">
        <v>4.5911255426343972E-3</v>
      </c>
      <c r="J70" s="5">
        <v>1.4649155883386649E-2</v>
      </c>
      <c r="K70" s="5">
        <v>1.9857559085754317E-4</v>
      </c>
      <c r="L70" s="5">
        <v>0.29846389763488207</v>
      </c>
      <c r="M70" s="5">
        <v>4.6301176566910648E-3</v>
      </c>
      <c r="N70" s="5">
        <v>1.6039485337746728E-4</v>
      </c>
      <c r="O70" s="1"/>
      <c r="P70" s="2">
        <v>211.185</v>
      </c>
      <c r="Q70" s="2">
        <v>102.7625</v>
      </c>
      <c r="R70" s="2">
        <v>97.779744938450378</v>
      </c>
      <c r="S70" s="2">
        <v>4.2337941679789139</v>
      </c>
      <c r="T70" s="2">
        <v>93.749514982362555</v>
      </c>
      <c r="U70" s="2">
        <v>1.2616188699770063</v>
      </c>
      <c r="V70" s="2">
        <v>93.369007261551587</v>
      </c>
      <c r="W70" s="2">
        <v>3.2269960664388151</v>
      </c>
      <c r="X70" s="1" t="s">
        <v>47</v>
      </c>
      <c r="Y70" s="1"/>
      <c r="Z70" s="3">
        <v>723.79613508152215</v>
      </c>
      <c r="AA70" s="2">
        <v>-16.131838163736433</v>
      </c>
      <c r="AB70" s="2">
        <v>0.39111592672374229</v>
      </c>
      <c r="AC70" s="4">
        <v>4.953504577741568</v>
      </c>
      <c r="AD70" s="3">
        <v>923.65300454515648</v>
      </c>
      <c r="AE70" s="4">
        <v>0.52341164263012829</v>
      </c>
      <c r="AF70" s="2">
        <v>52.812625956776003</v>
      </c>
      <c r="AG70" s="4">
        <v>0.21444310544034717</v>
      </c>
      <c r="AH70" s="4">
        <v>1.8368676566914177</v>
      </c>
      <c r="AI70" s="4">
        <v>2.773954839205711</v>
      </c>
      <c r="AJ70" s="4">
        <v>0.65216894968673589</v>
      </c>
      <c r="AK70" s="2">
        <v>15.668149916010726</v>
      </c>
      <c r="AL70" s="4">
        <v>5.7309919526508324</v>
      </c>
      <c r="AM70" s="2">
        <v>70.060864234083425</v>
      </c>
      <c r="AN70" s="2">
        <v>28.585097381805475</v>
      </c>
      <c r="AO70" s="3">
        <v>141.61669545215463</v>
      </c>
      <c r="AP70" s="2">
        <v>33.150545971959502</v>
      </c>
      <c r="AQ70" s="3">
        <v>340.51999150805557</v>
      </c>
      <c r="AR70" s="2">
        <v>77.58223958563444</v>
      </c>
      <c r="AS70" s="3">
        <v>13758.93396225508</v>
      </c>
      <c r="AT70" s="3">
        <v>798.848071866787</v>
      </c>
      <c r="AU70" s="3">
        <v>1178.1220194626935</v>
      </c>
    </row>
    <row r="71" spans="1:47" x14ac:dyDescent="0.3">
      <c r="A71" s="1" t="s">
        <v>110</v>
      </c>
      <c r="B71" s="2">
        <v>11.002223837778626</v>
      </c>
      <c r="C71" s="3">
        <v>340.52804859274522</v>
      </c>
      <c r="D71" s="3">
        <v>573.36378317629351</v>
      </c>
      <c r="E71" s="4">
        <f t="shared" si="1"/>
        <v>0.59391272798275485</v>
      </c>
      <c r="F71" s="5">
        <v>5.7988620889913606E-2</v>
      </c>
      <c r="G71" s="5">
        <v>3.3496424892694027E-3</v>
      </c>
      <c r="H71" s="5">
        <v>0.12114547931999695</v>
      </c>
      <c r="I71" s="5">
        <v>7.138763468661438E-3</v>
      </c>
      <c r="J71" s="5">
        <v>1.516414818502086E-2</v>
      </c>
      <c r="K71" s="5">
        <v>2.2926033839019077E-4</v>
      </c>
      <c r="L71" s="5">
        <v>0.25656365233357292</v>
      </c>
      <c r="M71" s="5">
        <v>4.7806889182011366E-3</v>
      </c>
      <c r="N71" s="5">
        <v>1.8322802924170873E-4</v>
      </c>
      <c r="O71" s="1"/>
      <c r="P71" s="2">
        <v>527.81500000000005</v>
      </c>
      <c r="Q71" s="2">
        <v>125.9075</v>
      </c>
      <c r="R71" s="2">
        <v>116.10997821803127</v>
      </c>
      <c r="S71" s="2">
        <v>6.4654208971850693</v>
      </c>
      <c r="T71" s="2">
        <v>97.02060768976915</v>
      </c>
      <c r="U71" s="2">
        <v>1.455830689610039</v>
      </c>
      <c r="V71" s="2">
        <v>96.398134728751671</v>
      </c>
      <c r="W71" s="2">
        <v>3.6858260293810758</v>
      </c>
      <c r="X71" s="1" t="s">
        <v>111</v>
      </c>
      <c r="Y71" s="1"/>
      <c r="Z71" s="3">
        <v>776.23473466832934</v>
      </c>
      <c r="AA71" s="2">
        <v>-15.339356662817334</v>
      </c>
      <c r="AB71" s="2">
        <v>-6.4395023192982848E-2</v>
      </c>
      <c r="AC71" s="4">
        <v>8.6213997099090633</v>
      </c>
      <c r="AD71" s="3">
        <v>905.74777941508876</v>
      </c>
      <c r="AE71" s="4">
        <v>5.0575315345821239E-3</v>
      </c>
      <c r="AF71" s="2">
        <v>28.730671575674844</v>
      </c>
      <c r="AG71" s="4">
        <v>5.4866017834625802E-2</v>
      </c>
      <c r="AH71" s="4">
        <v>1.0831148819339955</v>
      </c>
      <c r="AI71" s="4">
        <v>2.7879928985548155</v>
      </c>
      <c r="AJ71" s="4">
        <v>0.59607309264558639</v>
      </c>
      <c r="AK71" s="2">
        <v>15.700332961369625</v>
      </c>
      <c r="AL71" s="4">
        <v>5.5086348030472285</v>
      </c>
      <c r="AM71" s="2">
        <v>71.882824576045834</v>
      </c>
      <c r="AN71" s="2">
        <v>28.602957142620994</v>
      </c>
      <c r="AO71" s="3">
        <v>140.57507150001487</v>
      </c>
      <c r="AP71" s="2">
        <v>30.911060635144207</v>
      </c>
      <c r="AQ71" s="3">
        <v>314.30315553735625</v>
      </c>
      <c r="AR71" s="2">
        <v>67.93219197776169</v>
      </c>
      <c r="AS71" s="3">
        <v>13174.447524185613</v>
      </c>
      <c r="AT71" s="3">
        <v>340.52804859274522</v>
      </c>
      <c r="AU71" s="3">
        <v>573.36378317629351</v>
      </c>
    </row>
    <row r="72" spans="1:47" x14ac:dyDescent="0.3">
      <c r="A72" s="1" t="s">
        <v>112</v>
      </c>
      <c r="B72" s="2">
        <v>6.0926493936261954</v>
      </c>
      <c r="C72" s="3">
        <v>199.61078106393188</v>
      </c>
      <c r="D72" s="3">
        <v>325.54294791037159</v>
      </c>
      <c r="E72" s="4">
        <f t="shared" si="1"/>
        <v>0.61316266362154059</v>
      </c>
      <c r="F72" s="5">
        <v>5.3110328523084172E-2</v>
      </c>
      <c r="G72" s="5">
        <v>3.4586054818737974E-3</v>
      </c>
      <c r="H72" s="5">
        <v>0.10886196608152082</v>
      </c>
      <c r="I72" s="5">
        <v>7.2188407143733806E-3</v>
      </c>
      <c r="J72" s="5">
        <v>1.4837575535032224E-2</v>
      </c>
      <c r="K72" s="5">
        <v>2.5771357650523197E-4</v>
      </c>
      <c r="L72" s="5">
        <v>0.26192868924256468</v>
      </c>
      <c r="M72" s="5">
        <v>4.8721654968019073E-3</v>
      </c>
      <c r="N72" s="5">
        <v>2.3132151445598301E-4</v>
      </c>
      <c r="O72" s="1"/>
      <c r="P72" s="2">
        <v>344.5</v>
      </c>
      <c r="Q72" s="2">
        <v>143.5</v>
      </c>
      <c r="R72" s="2">
        <v>104.92382962645141</v>
      </c>
      <c r="S72" s="2">
        <v>6.610373792051945</v>
      </c>
      <c r="T72" s="2">
        <v>94.946498534157854</v>
      </c>
      <c r="U72" s="2">
        <v>1.6370388033196193</v>
      </c>
      <c r="V72" s="2">
        <v>98.238199292116875</v>
      </c>
      <c r="W72" s="2">
        <v>4.6528538919928124</v>
      </c>
      <c r="X72" s="1" t="s">
        <v>24</v>
      </c>
      <c r="Y72" s="1"/>
      <c r="Z72" s="3">
        <v>764.11881765231419</v>
      </c>
      <c r="AA72" s="2">
        <v>-15.393274557415698</v>
      </c>
      <c r="AB72" s="2">
        <v>0.15867138630432365</v>
      </c>
      <c r="AC72" s="4">
        <v>7.6231435976918451</v>
      </c>
      <c r="AD72" s="3">
        <v>824.11716227254703</v>
      </c>
      <c r="AE72" s="4">
        <v>9.8060768997098799E-3</v>
      </c>
      <c r="AF72" s="2">
        <v>23.151797568898463</v>
      </c>
      <c r="AG72" s="4">
        <v>4.5701188006558119E-2</v>
      </c>
      <c r="AH72" s="4">
        <v>0.95081782154390371</v>
      </c>
      <c r="AI72" s="4">
        <v>2.452853431846326</v>
      </c>
      <c r="AJ72" s="4">
        <v>0.65067633750296416</v>
      </c>
      <c r="AK72" s="2">
        <v>14.441113828023662</v>
      </c>
      <c r="AL72" s="4">
        <v>5.3735205615372417</v>
      </c>
      <c r="AM72" s="2">
        <v>65.240220741076712</v>
      </c>
      <c r="AN72" s="2">
        <v>26.376186758711508</v>
      </c>
      <c r="AO72" s="3">
        <v>126.35442800145778</v>
      </c>
      <c r="AP72" s="2">
        <v>27.628773841509989</v>
      </c>
      <c r="AQ72" s="3">
        <v>279.87772485748076</v>
      </c>
      <c r="AR72" s="2">
        <v>61.80055505163886</v>
      </c>
      <c r="AS72" s="3">
        <v>11855.537870953092</v>
      </c>
      <c r="AT72" s="3">
        <v>199.61078106393188</v>
      </c>
      <c r="AU72" s="3">
        <v>325.54294791037159</v>
      </c>
    </row>
    <row r="73" spans="1:47" x14ac:dyDescent="0.3">
      <c r="A73" s="1" t="s">
        <v>113</v>
      </c>
      <c r="B73" s="2">
        <v>10.650097973912102</v>
      </c>
      <c r="C73" s="3">
        <v>406.42550935743321</v>
      </c>
      <c r="D73" s="3">
        <v>557.66244686914649</v>
      </c>
      <c r="E73" s="4">
        <f t="shared" si="1"/>
        <v>0.72880200493901914</v>
      </c>
      <c r="F73" s="5">
        <v>4.9753393595611525E-2</v>
      </c>
      <c r="G73" s="5">
        <v>3.3718092230188008E-3</v>
      </c>
      <c r="H73" s="5">
        <v>0.10216459757212333</v>
      </c>
      <c r="I73" s="5">
        <v>6.791937461846251E-3</v>
      </c>
      <c r="J73" s="5">
        <v>1.4982572437842734E-2</v>
      </c>
      <c r="K73" s="5">
        <v>3.0643730184777503E-4</v>
      </c>
      <c r="L73" s="5">
        <v>0.30765359473640125</v>
      </c>
      <c r="M73" s="5">
        <v>4.7458405416938724E-3</v>
      </c>
      <c r="N73" s="5">
        <v>1.825447254925452E-4</v>
      </c>
      <c r="O73" s="1"/>
      <c r="P73" s="2">
        <v>183.41499999999999</v>
      </c>
      <c r="Q73" s="2">
        <v>163.86750000000001</v>
      </c>
      <c r="R73" s="2">
        <v>98.772465010281365</v>
      </c>
      <c r="S73" s="2">
        <v>6.2572373592916932</v>
      </c>
      <c r="T73" s="2">
        <v>95.867476772710461</v>
      </c>
      <c r="U73" s="2">
        <v>1.9462618198811299</v>
      </c>
      <c r="V73" s="2">
        <v>95.697110547167554</v>
      </c>
      <c r="W73" s="2">
        <v>3.6722080114780837</v>
      </c>
      <c r="X73" s="1" t="s">
        <v>17</v>
      </c>
      <c r="Y73" s="1"/>
      <c r="Z73" s="3">
        <v>696.69545164179783</v>
      </c>
      <c r="AA73" s="2">
        <v>-16.5054526771318</v>
      </c>
      <c r="AB73" s="2">
        <v>0.71635824766851641</v>
      </c>
      <c r="AC73" s="4">
        <v>3.633563884334682</v>
      </c>
      <c r="AD73" s="3">
        <v>1228.4461025829403</v>
      </c>
      <c r="AE73" s="4">
        <v>2.9325547351502387E-2</v>
      </c>
      <c r="AF73" s="2">
        <v>41.355855857424942</v>
      </c>
      <c r="AG73" s="4">
        <v>0.14787045752526076</v>
      </c>
      <c r="AH73" s="4">
        <v>3.2213378412190825</v>
      </c>
      <c r="AI73" s="4">
        <v>6.45600565922234</v>
      </c>
      <c r="AJ73" s="4">
        <v>2.0025071718868883</v>
      </c>
      <c r="AK73" s="2">
        <v>28.616898719307311</v>
      </c>
      <c r="AL73" s="4">
        <v>9.180055076079757</v>
      </c>
      <c r="AM73" s="2">
        <v>105.19212355752208</v>
      </c>
      <c r="AN73" s="2">
        <v>39.31466238622599</v>
      </c>
      <c r="AO73" s="3">
        <v>184.4459598385163</v>
      </c>
      <c r="AP73" s="2">
        <v>40.353273524454863</v>
      </c>
      <c r="AQ73" s="3">
        <v>397.30420497543275</v>
      </c>
      <c r="AR73" s="2">
        <v>84.904119021002757</v>
      </c>
      <c r="AS73" s="3">
        <v>12781.82320622686</v>
      </c>
      <c r="AT73" s="3">
        <v>406.42550935743321</v>
      </c>
      <c r="AU73" s="3">
        <v>557.66244686914649</v>
      </c>
    </row>
    <row r="74" spans="1:47" x14ac:dyDescent="0.3">
      <c r="A74" s="1" t="s">
        <v>114</v>
      </c>
      <c r="B74" s="2">
        <v>17.869138708417012</v>
      </c>
      <c r="C74" s="3">
        <v>583.12698821782431</v>
      </c>
      <c r="D74" s="3">
        <v>942.60786027059157</v>
      </c>
      <c r="E74" s="4">
        <f t="shared" si="1"/>
        <v>0.6186315781945928</v>
      </c>
      <c r="F74" s="5">
        <v>4.7478661506224908E-2</v>
      </c>
      <c r="G74" s="5">
        <v>2.3999522528962381E-3</v>
      </c>
      <c r="H74" s="5">
        <v>9.7601405662111104E-2</v>
      </c>
      <c r="I74" s="5">
        <v>4.9621547068425861E-3</v>
      </c>
      <c r="J74" s="5">
        <v>1.4890941892457939E-2</v>
      </c>
      <c r="K74" s="5">
        <v>2.1081925123329619E-4</v>
      </c>
      <c r="L74" s="5">
        <v>0.27846708570747969</v>
      </c>
      <c r="M74" s="5">
        <v>4.8392322417401806E-3</v>
      </c>
      <c r="N74" s="5">
        <v>1.6816378547537209E-4</v>
      </c>
      <c r="O74" s="1"/>
      <c r="P74" s="2">
        <v>72.314999999999998</v>
      </c>
      <c r="Q74" s="2">
        <v>118.505</v>
      </c>
      <c r="R74" s="2">
        <v>94.559840237088537</v>
      </c>
      <c r="S74" s="2">
        <v>4.5904843943830187</v>
      </c>
      <c r="T74" s="2">
        <v>95.285481447864186</v>
      </c>
      <c r="U74" s="2">
        <v>1.3390879497120238</v>
      </c>
      <c r="V74" s="2">
        <v>97.575761417692334</v>
      </c>
      <c r="W74" s="2">
        <v>3.3825957058618812</v>
      </c>
      <c r="X74" s="1" t="s">
        <v>32</v>
      </c>
      <c r="Y74" s="1"/>
      <c r="Z74" s="3">
        <v>706.67005686204595</v>
      </c>
      <c r="AA74" s="2">
        <v>-16.420029819737422</v>
      </c>
      <c r="AB74" s="2">
        <v>0.53996669895568061</v>
      </c>
      <c r="AC74" s="4">
        <v>4.0806728809173745</v>
      </c>
      <c r="AD74" s="3">
        <v>895.01746288252025</v>
      </c>
      <c r="AE74" s="4">
        <v>2.0322387222324156</v>
      </c>
      <c r="AF74" s="2">
        <v>49.682341490767058</v>
      </c>
      <c r="AG74" s="4">
        <v>0.42915689020937847</v>
      </c>
      <c r="AH74" s="4">
        <v>2.2834910419667671</v>
      </c>
      <c r="AI74" s="4">
        <v>2.5302484587673533</v>
      </c>
      <c r="AJ74" s="4">
        <v>0.63467737642771493</v>
      </c>
      <c r="AK74" s="2">
        <v>14.930558197294877</v>
      </c>
      <c r="AL74" s="4">
        <v>5.5989291006266839</v>
      </c>
      <c r="AM74" s="2">
        <v>68.637820991247111</v>
      </c>
      <c r="AN74" s="2">
        <v>27.915385964406308</v>
      </c>
      <c r="AO74" s="3">
        <v>138.99179581144148</v>
      </c>
      <c r="AP74" s="2">
        <v>32.240381110543829</v>
      </c>
      <c r="AQ74" s="3">
        <v>323.65281849540804</v>
      </c>
      <c r="AR74" s="2">
        <v>71.423609109954398</v>
      </c>
      <c r="AS74" s="3">
        <v>13850.337068229417</v>
      </c>
      <c r="AT74" s="3">
        <v>583.12698821782431</v>
      </c>
      <c r="AU74" s="3">
        <v>942.60786027059157</v>
      </c>
    </row>
    <row r="75" spans="1:47" x14ac:dyDescent="0.3">
      <c r="A75" s="1" t="s">
        <v>115</v>
      </c>
      <c r="B75" s="2">
        <v>4.2102860180067543</v>
      </c>
      <c r="C75" s="3">
        <v>171.6203252348389</v>
      </c>
      <c r="D75" s="3">
        <v>216.6359983696704</v>
      </c>
      <c r="E75" s="4">
        <f t="shared" si="1"/>
        <v>0.7922059423475124</v>
      </c>
      <c r="F75" s="5">
        <v>5.5568052377551913E-2</v>
      </c>
      <c r="G75" s="5">
        <v>4.6255430902637741E-3</v>
      </c>
      <c r="H75" s="5">
        <v>0.1145526763633917</v>
      </c>
      <c r="I75" s="5">
        <v>1.0102229743957331E-2</v>
      </c>
      <c r="J75" s="5">
        <v>1.5010298576124272E-2</v>
      </c>
      <c r="K75" s="5">
        <v>3.7048255497876465E-4</v>
      </c>
      <c r="L75" s="5">
        <v>0.27987649815703636</v>
      </c>
      <c r="M75" s="5">
        <v>4.8431696879490116E-3</v>
      </c>
      <c r="N75" s="5">
        <v>2.8778785437857561E-4</v>
      </c>
      <c r="O75" s="1"/>
      <c r="P75" s="2">
        <v>435.23</v>
      </c>
      <c r="Q75" s="2">
        <v>185.16249999999999</v>
      </c>
      <c r="R75" s="2">
        <v>110.12147768387634</v>
      </c>
      <c r="S75" s="2">
        <v>9.2036150630870139</v>
      </c>
      <c r="T75" s="2">
        <v>96.043570170471895</v>
      </c>
      <c r="U75" s="2">
        <v>2.3529653896641634</v>
      </c>
      <c r="V75" s="2">
        <v>97.654962551167614</v>
      </c>
      <c r="W75" s="2">
        <v>5.7887978715831139</v>
      </c>
      <c r="X75" s="1" t="s">
        <v>36</v>
      </c>
      <c r="Y75" s="1"/>
      <c r="Z75" s="3">
        <v>798.82722408384825</v>
      </c>
      <c r="AA75" s="2">
        <v>-14.88720944414594</v>
      </c>
      <c r="AB75" s="2">
        <v>-0.11186623644669424</v>
      </c>
      <c r="AC75" s="4">
        <v>10.764821407481879</v>
      </c>
      <c r="AD75" s="3">
        <v>795.86156313760512</v>
      </c>
      <c r="AE75" s="4">
        <v>2.4921334172444787E-3</v>
      </c>
      <c r="AF75" s="2">
        <v>17.173259891535253</v>
      </c>
      <c r="AG75" s="4">
        <v>6.3748498906150336E-2</v>
      </c>
      <c r="AH75" s="4">
        <v>1.5831625473563964</v>
      </c>
      <c r="AI75" s="4">
        <v>3.342408021902477</v>
      </c>
      <c r="AJ75" s="4">
        <v>0.78524040162664432</v>
      </c>
      <c r="AK75" s="2">
        <v>18.980052056602752</v>
      </c>
      <c r="AL75" s="4">
        <v>5.7878822551304614</v>
      </c>
      <c r="AM75" s="2">
        <v>67.584985942925769</v>
      </c>
      <c r="AN75" s="2">
        <v>25.666259192608262</v>
      </c>
      <c r="AO75" s="3">
        <v>115.65364637297266</v>
      </c>
      <c r="AP75" s="2">
        <v>24.351157934416094</v>
      </c>
      <c r="AQ75" s="3">
        <v>230.13828653494681</v>
      </c>
      <c r="AR75" s="2">
        <v>49.163491870488997</v>
      </c>
      <c r="AS75" s="3">
        <v>11245.231912588333</v>
      </c>
      <c r="AT75" s="3">
        <v>171.6203252348389</v>
      </c>
      <c r="AU75" s="3">
        <v>216.6359983696704</v>
      </c>
    </row>
    <row r="76" spans="1:47" x14ac:dyDescent="0.3">
      <c r="A76" s="1" t="s">
        <v>116</v>
      </c>
      <c r="B76" s="2">
        <v>12.468207063283343</v>
      </c>
      <c r="C76" s="3">
        <v>375.70681992497362</v>
      </c>
      <c r="D76" s="3">
        <v>662.25393889817394</v>
      </c>
      <c r="E76" s="4">
        <f t="shared" si="1"/>
        <v>0.56731534213304402</v>
      </c>
      <c r="F76" s="5">
        <v>5.217881033736068E-2</v>
      </c>
      <c r="G76" s="5">
        <v>3.263065493686909E-3</v>
      </c>
      <c r="H76" s="5">
        <v>0.10739981682075335</v>
      </c>
      <c r="I76" s="5">
        <v>6.5411238595553568E-3</v>
      </c>
      <c r="J76" s="5">
        <v>1.4991547370146834E-2</v>
      </c>
      <c r="K76" s="5">
        <v>2.604109378531024E-4</v>
      </c>
      <c r="L76" s="5">
        <v>0.2852094611424561</v>
      </c>
      <c r="M76" s="5">
        <v>4.8477245880559896E-3</v>
      </c>
      <c r="N76" s="5">
        <v>1.8930351431955153E-4</v>
      </c>
      <c r="O76" s="1"/>
      <c r="P76" s="2">
        <v>300.06</v>
      </c>
      <c r="Q76" s="2">
        <v>144.42500000000001</v>
      </c>
      <c r="R76" s="2">
        <v>103.58405847886675</v>
      </c>
      <c r="S76" s="2">
        <v>5.9976744257832166</v>
      </c>
      <c r="T76" s="2">
        <v>95.9244786135949</v>
      </c>
      <c r="U76" s="2">
        <v>1.6539219505188427</v>
      </c>
      <c r="V76" s="2">
        <v>97.746583289021146</v>
      </c>
      <c r="W76" s="2">
        <v>3.8077868115163795</v>
      </c>
      <c r="X76" s="1" t="s">
        <v>43</v>
      </c>
      <c r="Y76" s="1"/>
      <c r="Z76" s="3">
        <v>727.70841655455592</v>
      </c>
      <c r="AA76" s="2">
        <v>-15.259239152943406</v>
      </c>
      <c r="AB76" s="2">
        <v>1.1660177021444564</v>
      </c>
      <c r="AC76" s="4">
        <v>5.1729531092529548</v>
      </c>
      <c r="AD76" s="3">
        <v>969.82772829829196</v>
      </c>
      <c r="AE76" s="4">
        <v>8.312780124981769</v>
      </c>
      <c r="AF76" s="2">
        <v>56.979526245939304</v>
      </c>
      <c r="AG76" s="4">
        <v>2.3902890431615713</v>
      </c>
      <c r="AH76" s="4">
        <v>10.035924158740835</v>
      </c>
      <c r="AI76" s="4">
        <v>3.5683468074346822</v>
      </c>
      <c r="AJ76" s="4">
        <v>0.73661164884122465</v>
      </c>
      <c r="AK76" s="2">
        <v>16.11333279179205</v>
      </c>
      <c r="AL76" s="4">
        <v>5.5654610830532745</v>
      </c>
      <c r="AM76" s="2">
        <v>71.661581580327123</v>
      </c>
      <c r="AN76" s="2">
        <v>29.685894205392035</v>
      </c>
      <c r="AO76" s="3">
        <v>149.57026629379291</v>
      </c>
      <c r="AP76" s="2">
        <v>35.459594218460452</v>
      </c>
      <c r="AQ76" s="3">
        <v>373.87392547258287</v>
      </c>
      <c r="AR76" s="2">
        <v>82.962931512422514</v>
      </c>
      <c r="AS76" s="3">
        <v>12414.993710236271</v>
      </c>
      <c r="AT76" s="3">
        <v>375.70681992497362</v>
      </c>
      <c r="AU76" s="3">
        <v>662.25393889817394</v>
      </c>
    </row>
    <row r="77" spans="1:47" x14ac:dyDescent="0.3">
      <c r="A77" s="1" t="s">
        <v>117</v>
      </c>
      <c r="B77" s="2">
        <v>7.139605086453126</v>
      </c>
      <c r="C77" s="3">
        <v>211.18067758141663</v>
      </c>
      <c r="D77" s="3">
        <v>371.43734029821076</v>
      </c>
      <c r="E77" s="4">
        <f t="shared" si="1"/>
        <v>0.56854994011067639</v>
      </c>
      <c r="F77" s="5">
        <v>4.5360987673430032E-2</v>
      </c>
      <c r="G77" s="5">
        <v>3.0770191950954522E-3</v>
      </c>
      <c r="H77" s="5">
        <v>9.807422283342665E-2</v>
      </c>
      <c r="I77" s="5">
        <v>6.475023479136725E-3</v>
      </c>
      <c r="J77" s="5">
        <v>1.5873351668384529E-2</v>
      </c>
      <c r="K77" s="5">
        <v>3.49929023236412E-4</v>
      </c>
      <c r="L77" s="5">
        <v>0.33390648536856793</v>
      </c>
      <c r="M77" s="5">
        <v>4.8109987739919429E-3</v>
      </c>
      <c r="N77" s="5">
        <v>2.2394082248290329E-4</v>
      </c>
      <c r="O77" s="1"/>
      <c r="P77" s="2" t="s">
        <v>14</v>
      </c>
      <c r="Q77" s="2" t="s">
        <v>0</v>
      </c>
      <c r="R77" s="2">
        <v>94.997145770048704</v>
      </c>
      <c r="S77" s="2">
        <v>5.9874871639325704</v>
      </c>
      <c r="T77" s="2">
        <v>101.52256255697321</v>
      </c>
      <c r="U77" s="2">
        <v>2.2205400935445567</v>
      </c>
      <c r="V77" s="2">
        <v>97.007840403548855</v>
      </c>
      <c r="W77" s="2">
        <v>4.5046711592182547</v>
      </c>
      <c r="X77" s="1" t="s">
        <v>26</v>
      </c>
      <c r="Y77" s="1"/>
      <c r="Z77" s="3">
        <v>722.98879490603485</v>
      </c>
      <c r="AA77" s="2">
        <v>-15.200011236905238</v>
      </c>
      <c r="AB77" s="2">
        <v>1.3432010663178762</v>
      </c>
      <c r="AC77" s="4">
        <v>4.9091830164656862</v>
      </c>
      <c r="AD77" s="3">
        <v>725.74823865414407</v>
      </c>
      <c r="AE77" s="4">
        <v>13.287620134264586</v>
      </c>
      <c r="AF77" s="2">
        <v>47.448686287243561</v>
      </c>
      <c r="AG77" s="4">
        <v>2.7107231480557918</v>
      </c>
      <c r="AH77" s="4">
        <v>9.5090542131341991</v>
      </c>
      <c r="AI77" s="4">
        <v>2.8751459255810277</v>
      </c>
      <c r="AJ77" s="4">
        <v>0.62826450034251868</v>
      </c>
      <c r="AK77" s="2">
        <v>13.759495721619531</v>
      </c>
      <c r="AL77" s="4">
        <v>4.5258854652229479</v>
      </c>
      <c r="AM77" s="2">
        <v>58.223773299280104</v>
      </c>
      <c r="AN77" s="2">
        <v>22.938248402866776</v>
      </c>
      <c r="AO77" s="3">
        <v>110.11597436736345</v>
      </c>
      <c r="AP77" s="2">
        <v>25.131305867070022</v>
      </c>
      <c r="AQ77" s="3">
        <v>246.75364915917066</v>
      </c>
      <c r="AR77" s="2">
        <v>55.188929986419254</v>
      </c>
      <c r="AS77" s="3">
        <v>12693.077038789495</v>
      </c>
      <c r="AT77" s="3">
        <v>211.18067758141663</v>
      </c>
      <c r="AU77" s="3">
        <v>371.43734029821076</v>
      </c>
    </row>
    <row r="78" spans="1:47" x14ac:dyDescent="0.3">
      <c r="A78" s="1" t="s">
        <v>118</v>
      </c>
      <c r="B78" s="2">
        <v>17.498592861066122</v>
      </c>
      <c r="C78" s="3">
        <v>584.31426084965619</v>
      </c>
      <c r="D78" s="3">
        <v>932.84903715200221</v>
      </c>
      <c r="E78" s="4">
        <f t="shared" si="1"/>
        <v>0.62637601324387249</v>
      </c>
      <c r="F78" s="5">
        <v>5.1846961795723262E-2</v>
      </c>
      <c r="G78" s="5">
        <v>2.6861461981203217E-3</v>
      </c>
      <c r="H78" s="5">
        <v>0.1077804811078167</v>
      </c>
      <c r="I78" s="5">
        <v>6.195277386065819E-3</v>
      </c>
      <c r="J78" s="5">
        <v>1.4933199609325386E-2</v>
      </c>
      <c r="K78" s="5">
        <v>2.6350627460210933E-4</v>
      </c>
      <c r="L78" s="5">
        <v>0.30698521004073431</v>
      </c>
      <c r="M78" s="5">
        <v>4.8825458569126462E-3</v>
      </c>
      <c r="N78" s="5">
        <v>1.7687368902951847E-4</v>
      </c>
      <c r="O78" s="1"/>
      <c r="P78" s="2">
        <v>279.69</v>
      </c>
      <c r="Q78" s="2">
        <v>120.35250000000001</v>
      </c>
      <c r="R78" s="2">
        <v>103.93303239329745</v>
      </c>
      <c r="S78" s="2">
        <v>5.6786027181151084</v>
      </c>
      <c r="T78" s="2">
        <v>95.553889670811131</v>
      </c>
      <c r="U78" s="2">
        <v>1.6736772671265499</v>
      </c>
      <c r="V78" s="2">
        <v>98.446991149383422</v>
      </c>
      <c r="W78" s="2">
        <v>3.5576410914413046</v>
      </c>
      <c r="X78" s="1" t="s">
        <v>15</v>
      </c>
      <c r="Y78" s="1"/>
      <c r="Z78" s="3">
        <v>672.32072204111648</v>
      </c>
      <c r="AA78" s="2">
        <v>-17.174249486909364</v>
      </c>
      <c r="AB78" s="2">
        <v>0.71118457285852443</v>
      </c>
      <c r="AC78" s="4">
        <v>2.7083124291287923</v>
      </c>
      <c r="AD78" s="3">
        <v>1047.9286819672836</v>
      </c>
      <c r="AE78" s="4">
        <v>9.6225128045626402E-3</v>
      </c>
      <c r="AF78" s="2">
        <v>51.855584627214739</v>
      </c>
      <c r="AG78" s="4">
        <v>6.4165401570621394E-2</v>
      </c>
      <c r="AH78" s="4">
        <v>1.3678423767218149</v>
      </c>
      <c r="AI78" s="4">
        <v>3.1192652109395067</v>
      </c>
      <c r="AJ78" s="4">
        <v>0.54783894871711414</v>
      </c>
      <c r="AK78" s="2">
        <v>18.018698525514697</v>
      </c>
      <c r="AL78" s="4">
        <v>6.2017549537617658</v>
      </c>
      <c r="AM78" s="2">
        <v>81.042101920747953</v>
      </c>
      <c r="AN78" s="2">
        <v>32.597371256613542</v>
      </c>
      <c r="AO78" s="3">
        <v>162.34616881055504</v>
      </c>
      <c r="AP78" s="2">
        <v>36.398352267380851</v>
      </c>
      <c r="AQ78" s="3">
        <v>362.89161905823602</v>
      </c>
      <c r="AR78" s="2">
        <v>78.66194445372976</v>
      </c>
      <c r="AS78" s="3">
        <v>13652.223721021041</v>
      </c>
      <c r="AT78" s="3">
        <v>584.31426084965619</v>
      </c>
      <c r="AU78" s="3">
        <v>932.84903715200221</v>
      </c>
    </row>
    <row r="79" spans="1:47" x14ac:dyDescent="0.3">
      <c r="A79" s="1" t="s">
        <v>119</v>
      </c>
      <c r="B79" s="2">
        <v>3.5600976206581159</v>
      </c>
      <c r="C79" s="3">
        <v>119.41213022427995</v>
      </c>
      <c r="D79" s="3">
        <v>183.12837956138725</v>
      </c>
      <c r="E79" s="4">
        <f t="shared" si="1"/>
        <v>0.65206785813474255</v>
      </c>
      <c r="F79" s="5">
        <v>4.7487869231903221E-2</v>
      </c>
      <c r="G79" s="5">
        <v>3.6442212803241389E-3</v>
      </c>
      <c r="H79" s="5">
        <v>9.637915253211693E-2</v>
      </c>
      <c r="I79" s="5">
        <v>7.2142086713989388E-3</v>
      </c>
      <c r="J79" s="5">
        <v>1.4913080418840274E-2</v>
      </c>
      <c r="K79" s="5">
        <v>3.0972403143181098E-4</v>
      </c>
      <c r="L79" s="5">
        <v>0.27746099971503702</v>
      </c>
      <c r="M79" s="5">
        <v>5.6622963939759029E-3</v>
      </c>
      <c r="N79" s="5">
        <v>3.0433050517372887E-4</v>
      </c>
      <c r="O79" s="1"/>
      <c r="P79" s="2">
        <v>72.314999999999998</v>
      </c>
      <c r="Q79" s="2">
        <v>183.30500000000001</v>
      </c>
      <c r="R79" s="2">
        <v>93.428512761337075</v>
      </c>
      <c r="S79" s="2">
        <v>6.6813482657595245</v>
      </c>
      <c r="T79" s="2">
        <v>95.426100058211858</v>
      </c>
      <c r="U79" s="2">
        <v>1.9672713745304193</v>
      </c>
      <c r="V79" s="2">
        <v>114.12482773150499</v>
      </c>
      <c r="W79" s="2">
        <v>6.116564068208298</v>
      </c>
      <c r="X79" s="1" t="s">
        <v>17</v>
      </c>
      <c r="Y79" s="1"/>
      <c r="Z79" s="3">
        <v>830.20700058587886</v>
      </c>
      <c r="AA79" s="2">
        <v>-14.36319528203318</v>
      </c>
      <c r="AB79" s="2">
        <v>-0.24769454893020892</v>
      </c>
      <c r="AC79" s="4">
        <v>14.434082693303996</v>
      </c>
      <c r="AD79" s="3">
        <v>668.7642761295798</v>
      </c>
      <c r="AE79" s="4">
        <v>9.8385286628299325E-3</v>
      </c>
      <c r="AF79" s="2">
        <v>14.726479353504523</v>
      </c>
      <c r="AG79" s="4">
        <v>6.3764326403196889E-2</v>
      </c>
      <c r="AH79" s="4">
        <v>1.3422603848209673</v>
      </c>
      <c r="AI79" s="4">
        <v>2.6198122891186912</v>
      </c>
      <c r="AJ79" s="4">
        <v>0.64544872875643622</v>
      </c>
      <c r="AK79" s="2">
        <v>14.305548768985307</v>
      </c>
      <c r="AL79" s="4">
        <v>4.7286701247125675</v>
      </c>
      <c r="AM79" s="2">
        <v>55.650057872069397</v>
      </c>
      <c r="AN79" s="2">
        <v>21.300977030359377</v>
      </c>
      <c r="AO79" s="3">
        <v>99.277601695380966</v>
      </c>
      <c r="AP79" s="2">
        <v>21.417614959283281</v>
      </c>
      <c r="AQ79" s="3">
        <v>207.80908612120473</v>
      </c>
      <c r="AR79" s="2">
        <v>44.065991866813064</v>
      </c>
      <c r="AS79" s="3">
        <v>11588.016923365105</v>
      </c>
      <c r="AT79" s="3">
        <v>119.41213022427995</v>
      </c>
      <c r="AU79" s="3">
        <v>183.12837956138725</v>
      </c>
    </row>
    <row r="80" spans="1:47" x14ac:dyDescent="0.3">
      <c r="A80" s="1" t="s">
        <v>120</v>
      </c>
      <c r="B80" s="2">
        <v>14.159823763757856</v>
      </c>
      <c r="C80" s="3">
        <v>444.1569998550076</v>
      </c>
      <c r="D80" s="3">
        <v>766.97999824935005</v>
      </c>
      <c r="E80" s="4">
        <f t="shared" si="1"/>
        <v>0.57909854346763467</v>
      </c>
      <c r="F80" s="5">
        <v>5.3690786228188236E-2</v>
      </c>
      <c r="G80" s="5">
        <v>3.0631356804210262E-3</v>
      </c>
      <c r="H80" s="5">
        <v>0.11203034688353931</v>
      </c>
      <c r="I80" s="5">
        <v>6.5610461241653335E-3</v>
      </c>
      <c r="J80" s="5">
        <v>1.5051721563270748E-2</v>
      </c>
      <c r="K80" s="5">
        <v>2.507359630490624E-4</v>
      </c>
      <c r="L80" s="5">
        <v>0.28444155437737856</v>
      </c>
      <c r="M80" s="5">
        <v>4.8202069524968683E-3</v>
      </c>
      <c r="N80" s="5">
        <v>1.8002173646579551E-4</v>
      </c>
      <c r="O80" s="1"/>
      <c r="P80" s="2">
        <v>366.72</v>
      </c>
      <c r="Q80" s="2">
        <v>124.9875</v>
      </c>
      <c r="R80" s="2">
        <v>107.82097356847287</v>
      </c>
      <c r="S80" s="2">
        <v>5.9908907783827843</v>
      </c>
      <c r="T80" s="2">
        <v>96.30664561269505</v>
      </c>
      <c r="U80" s="2">
        <v>1.5923798430198488</v>
      </c>
      <c r="V80" s="2">
        <v>97.193066236573131</v>
      </c>
      <c r="W80" s="2">
        <v>3.621185628870073</v>
      </c>
      <c r="X80" s="1" t="s">
        <v>19</v>
      </c>
      <c r="Y80" s="1"/>
      <c r="Z80" s="3">
        <v>725.92976548089655</v>
      </c>
      <c r="AA80" s="2">
        <v>-15.975990332282676</v>
      </c>
      <c r="AB80" s="2">
        <v>0.49358621102051536</v>
      </c>
      <c r="AC80" s="4">
        <v>5.0722181054293234</v>
      </c>
      <c r="AD80" s="3">
        <v>1005.9924683434095</v>
      </c>
      <c r="AE80" s="4">
        <v>0.18272130433744352</v>
      </c>
      <c r="AF80" s="2">
        <v>43.87128408171715</v>
      </c>
      <c r="AG80" s="4">
        <v>0.10339566893304439</v>
      </c>
      <c r="AH80" s="4">
        <v>1.2718684498414752</v>
      </c>
      <c r="AI80" s="4">
        <v>2.9352628557811928</v>
      </c>
      <c r="AJ80" s="4">
        <v>0.60697216477666138</v>
      </c>
      <c r="AK80" s="2">
        <v>17.59606770784789</v>
      </c>
      <c r="AL80" s="4">
        <v>6.1073689978496093</v>
      </c>
      <c r="AM80" s="2">
        <v>78.165845501518604</v>
      </c>
      <c r="AN80" s="2">
        <v>32.414674080171324</v>
      </c>
      <c r="AO80" s="3">
        <v>159.09304915562345</v>
      </c>
      <c r="AP80" s="2">
        <v>35.460157461499769</v>
      </c>
      <c r="AQ80" s="3">
        <v>355.22017913100319</v>
      </c>
      <c r="AR80" s="2">
        <v>76.94954768545567</v>
      </c>
      <c r="AS80" s="3">
        <v>13681.822167755701</v>
      </c>
      <c r="AT80" s="3">
        <v>444.1569998550076</v>
      </c>
      <c r="AU80" s="3">
        <v>766.97999824935005</v>
      </c>
    </row>
    <row r="81" spans="1:47" x14ac:dyDescent="0.3">
      <c r="A81" s="1" t="s">
        <v>121</v>
      </c>
      <c r="B81" s="2">
        <v>6.8699287995383624</v>
      </c>
      <c r="C81" s="3">
        <v>276.33645163205415</v>
      </c>
      <c r="D81" s="3">
        <v>335.38894397072369</v>
      </c>
      <c r="E81" s="4">
        <f t="shared" si="1"/>
        <v>0.82392832739345079</v>
      </c>
      <c r="F81" s="5">
        <v>5.0748557433138421E-2</v>
      </c>
      <c r="G81" s="5">
        <v>3.9943546198995582E-3</v>
      </c>
      <c r="H81" s="5">
        <v>0.10903935235212742</v>
      </c>
      <c r="I81" s="5">
        <v>8.5637033716199525E-3</v>
      </c>
      <c r="J81" s="5">
        <v>1.5873487841600795E-2</v>
      </c>
      <c r="K81" s="5">
        <v>4.5046922510946303E-4</v>
      </c>
      <c r="L81" s="5">
        <v>0.36133864382815295</v>
      </c>
      <c r="M81" s="5">
        <v>5.4315679962267651E-3</v>
      </c>
      <c r="N81" s="5">
        <v>2.4594177146543983E-4</v>
      </c>
      <c r="O81" s="1"/>
      <c r="P81" s="2">
        <v>227.845</v>
      </c>
      <c r="Q81" s="2">
        <v>215.715</v>
      </c>
      <c r="R81" s="2">
        <v>105.08624894776324</v>
      </c>
      <c r="S81" s="2">
        <v>7.8406704745204649</v>
      </c>
      <c r="T81" s="2">
        <v>101.52342666950479</v>
      </c>
      <c r="U81" s="2">
        <v>2.8585364481289162</v>
      </c>
      <c r="V81" s="2">
        <v>109.48701825250482</v>
      </c>
      <c r="W81" s="2">
        <v>4.944176724597682</v>
      </c>
      <c r="X81" s="1" t="s">
        <v>12</v>
      </c>
      <c r="Y81" s="1"/>
      <c r="Z81" s="3">
        <v>776.45903621691332</v>
      </c>
      <c r="AA81" s="2">
        <v>-15.231933582722439</v>
      </c>
      <c r="AB81" s="2">
        <v>3.7961178445485189E-2</v>
      </c>
      <c r="AC81" s="4">
        <v>8.6408317233905816</v>
      </c>
      <c r="AD81" s="3">
        <v>903.39715191869902</v>
      </c>
      <c r="AE81" s="4">
        <v>5.2017009834304942E-3</v>
      </c>
      <c r="AF81" s="2">
        <v>23.336299123539803</v>
      </c>
      <c r="AG81" s="4">
        <v>7.7422861302408552E-2</v>
      </c>
      <c r="AH81" s="4">
        <v>1.3392132704783029</v>
      </c>
      <c r="AI81" s="4">
        <v>3.7330887394431196</v>
      </c>
      <c r="AJ81" s="4">
        <v>0.91525203719890602</v>
      </c>
      <c r="AK81" s="2">
        <v>18.819079272266226</v>
      </c>
      <c r="AL81" s="4">
        <v>6.181438870700835</v>
      </c>
      <c r="AM81" s="2">
        <v>73.539435739011012</v>
      </c>
      <c r="AN81" s="2">
        <v>29.456813451822597</v>
      </c>
      <c r="AO81" s="3">
        <v>136.92218203859483</v>
      </c>
      <c r="AP81" s="2">
        <v>29.021598865305354</v>
      </c>
      <c r="AQ81" s="3">
        <v>282.15472475160288</v>
      </c>
      <c r="AR81" s="2">
        <v>60.164596860227796</v>
      </c>
      <c r="AS81" s="3">
        <v>11712.686992370178</v>
      </c>
      <c r="AT81" s="3">
        <v>276.33645163205415</v>
      </c>
      <c r="AU81" s="3">
        <v>335.38894397072369</v>
      </c>
    </row>
    <row r="82" spans="1:47" x14ac:dyDescent="0.3">
      <c r="A82" s="1" t="s">
        <v>122</v>
      </c>
      <c r="B82" s="2">
        <v>7.4867119234847861</v>
      </c>
      <c r="C82" s="3">
        <v>204.11298941308885</v>
      </c>
      <c r="D82" s="3">
        <v>399.01785151173243</v>
      </c>
      <c r="E82" s="4">
        <f t="shared" si="1"/>
        <v>0.5115384904203647</v>
      </c>
      <c r="F82" s="5">
        <v>5.139578855556691E-2</v>
      </c>
      <c r="G82" s="5">
        <v>3.190462146748185E-3</v>
      </c>
      <c r="H82" s="5">
        <v>0.11148890554078605</v>
      </c>
      <c r="I82" s="5">
        <v>6.8191019884243443E-3</v>
      </c>
      <c r="J82" s="5">
        <v>1.5667393120627926E-2</v>
      </c>
      <c r="K82" s="5">
        <v>2.6002056516483861E-4</v>
      </c>
      <c r="L82" s="5">
        <v>0.27134100135188133</v>
      </c>
      <c r="M82" s="5">
        <v>4.9472941801137109E-3</v>
      </c>
      <c r="N82" s="5">
        <v>2.6134797241884872E-4</v>
      </c>
      <c r="O82" s="1"/>
      <c r="P82" s="2">
        <v>257.47000000000003</v>
      </c>
      <c r="Q82" s="2">
        <v>142.57249999999999</v>
      </c>
      <c r="R82" s="2">
        <v>107.32646885570166</v>
      </c>
      <c r="S82" s="2">
        <v>6.2295605803595677</v>
      </c>
      <c r="T82" s="2">
        <v>100.21548160263953</v>
      </c>
      <c r="U82" s="2">
        <v>1.6503437118217548</v>
      </c>
      <c r="V82" s="2">
        <v>99.749298311234483</v>
      </c>
      <c r="W82" s="2">
        <v>5.2564199730790122</v>
      </c>
      <c r="X82" s="1" t="s">
        <v>26</v>
      </c>
      <c r="Y82" s="1"/>
      <c r="Z82" s="3">
        <v>639.60367659455744</v>
      </c>
      <c r="AA82" s="2">
        <v>-18.654831777672072</v>
      </c>
      <c r="AB82" s="2">
        <v>0.17869778965737027</v>
      </c>
      <c r="AC82" s="4">
        <v>1.7810010345583969</v>
      </c>
      <c r="AD82" s="3">
        <v>605.51375828957009</v>
      </c>
      <c r="AE82" s="4">
        <v>4.901657263264832E-3</v>
      </c>
      <c r="AF82" s="2">
        <v>23.171179642418799</v>
      </c>
      <c r="AG82" s="4">
        <v>2.7331353679164734E-2</v>
      </c>
      <c r="AH82" s="4">
        <v>0.81290682910627765</v>
      </c>
      <c r="AI82" s="4">
        <v>1.415081638865973</v>
      </c>
      <c r="AJ82" s="4">
        <v>0.36857612323209876</v>
      </c>
      <c r="AK82" s="2">
        <v>9.6139986359291445</v>
      </c>
      <c r="AL82" s="4">
        <v>3.3322217095979951</v>
      </c>
      <c r="AM82" s="2">
        <v>45.560000229838671</v>
      </c>
      <c r="AN82" s="2">
        <v>18.525917087229228</v>
      </c>
      <c r="AO82" s="3">
        <v>95.617353892493384</v>
      </c>
      <c r="AP82" s="2">
        <v>21.58146789896454</v>
      </c>
      <c r="AQ82" s="3">
        <v>218.86348304885246</v>
      </c>
      <c r="AR82" s="2">
        <v>49.0956991437601</v>
      </c>
      <c r="AS82" s="3">
        <v>13953.056737774557</v>
      </c>
      <c r="AT82" s="3">
        <v>204.11298941308885</v>
      </c>
      <c r="AU82" s="3">
        <v>399.01785151173243</v>
      </c>
    </row>
    <row r="83" spans="1:47" x14ac:dyDescent="0.3">
      <c r="A83" s="1" t="s">
        <v>123</v>
      </c>
      <c r="B83" s="2">
        <v>21.548876956044761</v>
      </c>
      <c r="C83" s="3">
        <v>761.87201673484901</v>
      </c>
      <c r="D83" s="3">
        <v>1167.8829192916946</v>
      </c>
      <c r="E83" s="4">
        <f t="shared" si="1"/>
        <v>0.65235307765003892</v>
      </c>
      <c r="F83" s="5">
        <v>5.2038225256026131E-2</v>
      </c>
      <c r="G83" s="5">
        <v>2.5977191293584906E-3</v>
      </c>
      <c r="H83" s="5">
        <v>0.10821809876154961</v>
      </c>
      <c r="I83" s="5">
        <v>5.6945244311275393E-3</v>
      </c>
      <c r="J83" s="5">
        <v>1.4944189756451913E-2</v>
      </c>
      <c r="K83" s="5">
        <v>2.3711821051247505E-4</v>
      </c>
      <c r="L83" s="5">
        <v>0.30153308742257817</v>
      </c>
      <c r="M83" s="5">
        <v>4.6284987218920236E-3</v>
      </c>
      <c r="N83" s="5">
        <v>1.4863363957592628E-4</v>
      </c>
      <c r="O83" s="1"/>
      <c r="P83" s="2">
        <v>287.10000000000002</v>
      </c>
      <c r="Q83" s="2">
        <v>114.8</v>
      </c>
      <c r="R83" s="2">
        <v>104.3340701549813</v>
      </c>
      <c r="S83" s="2">
        <v>5.2175420170184097</v>
      </c>
      <c r="T83" s="2">
        <v>95.623693926646595</v>
      </c>
      <c r="U83" s="2">
        <v>1.5060554445481529</v>
      </c>
      <c r="V83" s="2">
        <v>93.336435765129849</v>
      </c>
      <c r="W83" s="2">
        <v>2.9903761405373288</v>
      </c>
      <c r="X83" s="1" t="s">
        <v>15</v>
      </c>
      <c r="Y83" s="1"/>
      <c r="Z83" s="3">
        <v>676.41152242208034</v>
      </c>
      <c r="AA83" s="2">
        <v>-16.975360663374637</v>
      </c>
      <c r="AB83" s="2">
        <v>0.79625547118376616</v>
      </c>
      <c r="AC83" s="4">
        <v>2.8482439100589327</v>
      </c>
      <c r="AD83" s="3">
        <v>1307.3734114501542</v>
      </c>
      <c r="AE83" s="4">
        <v>0.19378072577088054</v>
      </c>
      <c r="AF83" s="2">
        <v>61.703300324719521</v>
      </c>
      <c r="AG83" s="4">
        <v>0.12005661606711453</v>
      </c>
      <c r="AH83" s="4">
        <v>1.7037127322928989</v>
      </c>
      <c r="AI83" s="4">
        <v>3.5553941154074353</v>
      </c>
      <c r="AJ83" s="4">
        <v>0.83288276859293797</v>
      </c>
      <c r="AK83" s="2">
        <v>22.366532767607655</v>
      </c>
      <c r="AL83" s="4">
        <v>8.2481535053631276</v>
      </c>
      <c r="AM83" s="2">
        <v>100.51946953279311</v>
      </c>
      <c r="AN83" s="2">
        <v>41.433692194208533</v>
      </c>
      <c r="AO83" s="3">
        <v>201.80969679520919</v>
      </c>
      <c r="AP83" s="2">
        <v>45.366346679558596</v>
      </c>
      <c r="AQ83" s="3">
        <v>455.33986538008679</v>
      </c>
      <c r="AR83" s="2">
        <v>98.142139953890663</v>
      </c>
      <c r="AS83" s="3">
        <v>13629.66121607565</v>
      </c>
      <c r="AT83" s="3">
        <v>761.87201673484901</v>
      </c>
      <c r="AU83" s="3">
        <v>1167.8829192916946</v>
      </c>
    </row>
    <row r="84" spans="1:47" x14ac:dyDescent="0.3">
      <c r="A84" s="1" t="s">
        <v>124</v>
      </c>
      <c r="B84" s="2">
        <v>7.5363138155046183</v>
      </c>
      <c r="C84" s="3">
        <v>266.67014227844339</v>
      </c>
      <c r="D84" s="3">
        <v>386.47434833633372</v>
      </c>
      <c r="E84" s="4">
        <f t="shared" si="1"/>
        <v>0.69000735346701625</v>
      </c>
      <c r="F84" s="5">
        <v>5.2773551505775604E-2</v>
      </c>
      <c r="G84" s="5">
        <v>4.0613647556982293E-3</v>
      </c>
      <c r="H84" s="5">
        <v>0.1127234684470038</v>
      </c>
      <c r="I84" s="5">
        <v>8.2427548518523974E-3</v>
      </c>
      <c r="J84" s="5">
        <v>1.5583851496887074E-2</v>
      </c>
      <c r="K84" s="5">
        <v>2.8276880538700538E-4</v>
      </c>
      <c r="L84" s="5">
        <v>0.2481410729247108</v>
      </c>
      <c r="M84" s="5">
        <v>4.936881186647769E-3</v>
      </c>
      <c r="N84" s="5">
        <v>2.089581401219128E-4</v>
      </c>
      <c r="O84" s="1"/>
      <c r="P84" s="2">
        <v>320.43</v>
      </c>
      <c r="Q84" s="2">
        <v>141.65</v>
      </c>
      <c r="R84" s="2">
        <v>108.45365832425081</v>
      </c>
      <c r="S84" s="2">
        <v>7.5218209399553331</v>
      </c>
      <c r="T84" s="2">
        <v>99.685223310062469</v>
      </c>
      <c r="U84" s="2">
        <v>1.7948738370771338</v>
      </c>
      <c r="V84" s="2">
        <v>99.539863553924903</v>
      </c>
      <c r="W84" s="2">
        <v>4.2027611820597457</v>
      </c>
      <c r="X84" s="1" t="s">
        <v>15</v>
      </c>
      <c r="Y84" s="1"/>
      <c r="Z84" s="3">
        <v>755.77591034684042</v>
      </c>
      <c r="AA84" s="2">
        <v>-15.61211864290437</v>
      </c>
      <c r="AB84" s="2">
        <v>0.13439404818287315</v>
      </c>
      <c r="AC84" s="4">
        <v>6.9920003243936621</v>
      </c>
      <c r="AD84" s="3">
        <v>776.6440107925356</v>
      </c>
      <c r="AE84" s="4">
        <v>1.4742587329152059E-2</v>
      </c>
      <c r="AF84" s="2">
        <v>25.440589168763371</v>
      </c>
      <c r="AG84" s="4">
        <v>6.2953991348400046E-2</v>
      </c>
      <c r="AH84" s="4">
        <v>1.1289747026846264</v>
      </c>
      <c r="AI84" s="4">
        <v>2.8508387375739837</v>
      </c>
      <c r="AJ84" s="4">
        <v>0.58507553245914468</v>
      </c>
      <c r="AK84" s="2">
        <v>15.618906509323464</v>
      </c>
      <c r="AL84" s="4">
        <v>5.0081736323332304</v>
      </c>
      <c r="AM84" s="2">
        <v>63.093881140581303</v>
      </c>
      <c r="AN84" s="2">
        <v>24.820514834819697</v>
      </c>
      <c r="AO84" s="3">
        <v>118.67229427402975</v>
      </c>
      <c r="AP84" s="2">
        <v>26.019537675990328</v>
      </c>
      <c r="AQ84" s="3">
        <v>254.20243817673955</v>
      </c>
      <c r="AR84" s="2">
        <v>54.834404177988077</v>
      </c>
      <c r="AS84" s="3">
        <v>12085.126152083682</v>
      </c>
      <c r="AT84" s="3">
        <v>266.67014227844339</v>
      </c>
      <c r="AU84" s="3">
        <v>386.47434833633372</v>
      </c>
    </row>
    <row r="85" spans="1:47" x14ac:dyDescent="0.3">
      <c r="A85" s="1" t="s">
        <v>125</v>
      </c>
      <c r="B85" s="2">
        <v>12.593138319627947</v>
      </c>
      <c r="C85" s="3">
        <v>399.45099314646859</v>
      </c>
      <c r="D85" s="3">
        <v>683.06906276726909</v>
      </c>
      <c r="E85" s="4">
        <f t="shared" si="1"/>
        <v>0.58478858862118743</v>
      </c>
      <c r="F85" s="5">
        <v>4.8254902588463523E-2</v>
      </c>
      <c r="G85" s="5">
        <v>3.2379238001779827E-3</v>
      </c>
      <c r="H85" s="5">
        <v>0.10273620934089478</v>
      </c>
      <c r="I85" s="5">
        <v>6.856088465511812E-3</v>
      </c>
      <c r="J85" s="5">
        <v>1.5426796653371263E-2</v>
      </c>
      <c r="K85" s="5">
        <v>2.8725032000278449E-4</v>
      </c>
      <c r="L85" s="5">
        <v>0.27901778774535346</v>
      </c>
      <c r="M85" s="5">
        <v>5.0022128896369498E-3</v>
      </c>
      <c r="N85" s="5">
        <v>1.7659537896291846E-4</v>
      </c>
      <c r="O85" s="1"/>
      <c r="P85" s="2">
        <v>122.31</v>
      </c>
      <c r="Q85" s="2">
        <v>138.86500000000001</v>
      </c>
      <c r="R85" s="2">
        <v>99.298933062028397</v>
      </c>
      <c r="S85" s="2">
        <v>6.3130653397173262</v>
      </c>
      <c r="T85" s="2">
        <v>98.688241267107301</v>
      </c>
      <c r="U85" s="2">
        <v>1.8236022450660556</v>
      </c>
      <c r="V85" s="2">
        <v>100.85383302376435</v>
      </c>
      <c r="W85" s="2">
        <v>3.5516202100057725</v>
      </c>
      <c r="X85" s="1" t="s">
        <v>32</v>
      </c>
      <c r="Y85" s="1"/>
      <c r="Z85" s="3">
        <v>723.17036324132118</v>
      </c>
      <c r="AA85" s="2">
        <v>-16.194005979006409</v>
      </c>
      <c r="AB85" s="2">
        <v>0.34464739661865806</v>
      </c>
      <c r="AC85" s="4">
        <v>4.9191223546199714</v>
      </c>
      <c r="AD85" s="3">
        <v>936.62423906361778</v>
      </c>
      <c r="AE85" s="4">
        <v>3.7767605141598754E-4</v>
      </c>
      <c r="AF85" s="2">
        <v>37.147806326751265</v>
      </c>
      <c r="AG85" s="4">
        <v>3.1426417949909649E-2</v>
      </c>
      <c r="AH85" s="4">
        <v>1.2418999886622832</v>
      </c>
      <c r="AI85" s="4">
        <v>2.6368478883379631</v>
      </c>
      <c r="AJ85" s="4">
        <v>0.63137790212993772</v>
      </c>
      <c r="AK85" s="2">
        <v>15.582183105033097</v>
      </c>
      <c r="AL85" s="4">
        <v>5.6445667995347817</v>
      </c>
      <c r="AM85" s="2">
        <v>72.371724855316458</v>
      </c>
      <c r="AN85" s="2">
        <v>29.993233527704632</v>
      </c>
      <c r="AO85" s="3">
        <v>145.82824655623301</v>
      </c>
      <c r="AP85" s="2">
        <v>33.853689486598554</v>
      </c>
      <c r="AQ85" s="3">
        <v>342.80585390777628</v>
      </c>
      <c r="AR85" s="2">
        <v>75.799811947727406</v>
      </c>
      <c r="AS85" s="3">
        <v>13114.049899727446</v>
      </c>
      <c r="AT85" s="3">
        <v>399.45099314646859</v>
      </c>
      <c r="AU85" s="3">
        <v>683.06906276726909</v>
      </c>
    </row>
    <row r="86" spans="1:47" x14ac:dyDescent="0.3">
      <c r="A86" s="1" t="s">
        <v>126</v>
      </c>
      <c r="B86" s="2">
        <v>6.1483145994287405</v>
      </c>
      <c r="C86" s="3">
        <v>339.75494335960622</v>
      </c>
      <c r="D86" s="3">
        <v>295.52598881060618</v>
      </c>
      <c r="E86" s="4">
        <f t="shared" si="1"/>
        <v>1.1496618105467031</v>
      </c>
      <c r="F86" s="5">
        <v>5.2065338042238063E-2</v>
      </c>
      <c r="G86" s="5">
        <v>4.4797780775791586E-3</v>
      </c>
      <c r="H86" s="5">
        <v>0.10556082120994355</v>
      </c>
      <c r="I86" s="5">
        <v>8.4423872927214035E-3</v>
      </c>
      <c r="J86" s="5">
        <v>1.4776270810906215E-2</v>
      </c>
      <c r="K86" s="5">
        <v>3.1285877180318251E-4</v>
      </c>
      <c r="L86" s="5">
        <v>0.2647408645390304</v>
      </c>
      <c r="M86" s="5">
        <v>4.5792228191560815E-3</v>
      </c>
      <c r="N86" s="5">
        <v>2.0775559469715399E-4</v>
      </c>
      <c r="O86" s="1"/>
      <c r="P86" s="2">
        <v>287.10000000000002</v>
      </c>
      <c r="Q86" s="2">
        <v>196.27250000000001</v>
      </c>
      <c r="R86" s="2">
        <v>101.89646821993796</v>
      </c>
      <c r="S86" s="2">
        <v>7.7539140787711673</v>
      </c>
      <c r="T86" s="2">
        <v>94.557069142090896</v>
      </c>
      <c r="U86" s="2">
        <v>1.9874501852884237</v>
      </c>
      <c r="V86" s="2">
        <v>92.345024284726534</v>
      </c>
      <c r="W86" s="2">
        <v>4.1800621548789394</v>
      </c>
      <c r="X86" s="1" t="s">
        <v>43</v>
      </c>
      <c r="Y86" s="1"/>
      <c r="Z86" s="3">
        <v>831.11321445840963</v>
      </c>
      <c r="AA86" s="2">
        <v>-14.226882975303337</v>
      </c>
      <c r="AB86" s="2">
        <v>-0.12988014953544713</v>
      </c>
      <c r="AC86" s="4">
        <v>14.553259837736269</v>
      </c>
      <c r="AD86" s="3">
        <v>1140.3094526086938</v>
      </c>
      <c r="AE86" s="4">
        <v>4.7836871451905273E-2</v>
      </c>
      <c r="AF86" s="2">
        <v>21.496810052718583</v>
      </c>
      <c r="AG86" s="4">
        <v>0.25456569693615522</v>
      </c>
      <c r="AH86" s="4">
        <v>3.9460769286602657</v>
      </c>
      <c r="AI86" s="4">
        <v>5.897636313935168</v>
      </c>
      <c r="AJ86" s="4">
        <v>1.7886599360554412</v>
      </c>
      <c r="AK86" s="2">
        <v>32.20483735476477</v>
      </c>
      <c r="AL86" s="4">
        <v>9.3429133376431572</v>
      </c>
      <c r="AM86" s="2">
        <v>105.24727089637055</v>
      </c>
      <c r="AN86" s="2">
        <v>38.573852266840895</v>
      </c>
      <c r="AO86" s="3">
        <v>170.68426146423445</v>
      </c>
      <c r="AP86" s="2">
        <v>34.618887998542753</v>
      </c>
      <c r="AQ86" s="3">
        <v>316.34640968275187</v>
      </c>
      <c r="AR86" s="2">
        <v>66.217534655343101</v>
      </c>
      <c r="AS86" s="3">
        <v>10633.955301880442</v>
      </c>
      <c r="AT86" s="3">
        <v>339.75494335960622</v>
      </c>
      <c r="AU86" s="3">
        <v>295.52598881060618</v>
      </c>
    </row>
    <row r="87" spans="1:47" x14ac:dyDescent="0.3">
      <c r="A87" s="1" t="s">
        <v>127</v>
      </c>
      <c r="B87" s="2">
        <v>13.829003620028839</v>
      </c>
      <c r="C87" s="3">
        <v>494.84543970749934</v>
      </c>
      <c r="D87" s="3">
        <v>727.57948334668436</v>
      </c>
      <c r="E87" s="4">
        <f t="shared" si="1"/>
        <v>0.68012560968780156</v>
      </c>
      <c r="F87" s="5">
        <v>5.0441180720325447E-2</v>
      </c>
      <c r="G87" s="5">
        <v>2.8824463091729441E-3</v>
      </c>
      <c r="H87" s="5">
        <v>0.10818290601290782</v>
      </c>
      <c r="I87" s="5">
        <v>5.8477717887683274E-3</v>
      </c>
      <c r="J87" s="5">
        <v>1.5678501224934468E-2</v>
      </c>
      <c r="K87" s="5">
        <v>2.6660064150705448E-4</v>
      </c>
      <c r="L87" s="5">
        <v>0.31457548390103435</v>
      </c>
      <c r="M87" s="5">
        <v>5.0077833868706761E-3</v>
      </c>
      <c r="N87" s="5">
        <v>1.8097667014341511E-4</v>
      </c>
      <c r="O87" s="1"/>
      <c r="P87" s="2">
        <v>216.74</v>
      </c>
      <c r="Q87" s="2">
        <v>133.315</v>
      </c>
      <c r="R87" s="2">
        <v>104.30182497868482</v>
      </c>
      <c r="S87" s="2">
        <v>5.3581258614504321</v>
      </c>
      <c r="T87" s="2">
        <v>100.28598406245051</v>
      </c>
      <c r="U87" s="2">
        <v>1.6920887798339024</v>
      </c>
      <c r="V87" s="2">
        <v>100.9658644689691</v>
      </c>
      <c r="W87" s="2">
        <v>3.6397149272754845</v>
      </c>
      <c r="X87" s="1" t="s">
        <v>12</v>
      </c>
      <c r="Y87" s="1"/>
      <c r="Z87" s="3">
        <v>719.46968540585419</v>
      </c>
      <c r="AA87" s="2">
        <v>-16.206653652889358</v>
      </c>
      <c r="AB87" s="2">
        <v>0.42525454513269878</v>
      </c>
      <c r="AC87" s="4">
        <v>4.7197694747693006</v>
      </c>
      <c r="AD87" s="3">
        <v>1085.4135624976248</v>
      </c>
      <c r="AE87" s="4">
        <v>0.88881611333067623</v>
      </c>
      <c r="AF87" s="2">
        <v>40.770226341116825</v>
      </c>
      <c r="AG87" s="4">
        <v>0.21982512210960675</v>
      </c>
      <c r="AH87" s="4">
        <v>1.9234717302014548</v>
      </c>
      <c r="AI87" s="4">
        <v>3.2657388384796566</v>
      </c>
      <c r="AJ87" s="4">
        <v>0.86501414127723486</v>
      </c>
      <c r="AK87" s="2">
        <v>19.55318832863728</v>
      </c>
      <c r="AL87" s="4">
        <v>7.1135339077393569</v>
      </c>
      <c r="AM87" s="2">
        <v>86.637210307275794</v>
      </c>
      <c r="AN87" s="2">
        <v>34.699394138259606</v>
      </c>
      <c r="AO87" s="3">
        <v>167.40075475690725</v>
      </c>
      <c r="AP87" s="2">
        <v>36.82660931413352</v>
      </c>
      <c r="AQ87" s="3">
        <v>364.68094061103216</v>
      </c>
      <c r="AR87" s="2">
        <v>80.170715275008391</v>
      </c>
      <c r="AS87" s="3">
        <v>12899.937537011298</v>
      </c>
      <c r="AT87" s="3">
        <v>494.84543970749934</v>
      </c>
      <c r="AU87" s="3">
        <v>727.57948334668436</v>
      </c>
    </row>
    <row r="88" spans="1:47" x14ac:dyDescent="0.3">
      <c r="A88" s="1" t="s">
        <v>128</v>
      </c>
      <c r="B88" s="2">
        <v>15.259423395590609</v>
      </c>
      <c r="C88" s="3">
        <v>539.78054566527248</v>
      </c>
      <c r="D88" s="3">
        <v>806.1214718354596</v>
      </c>
      <c r="E88" s="4">
        <f t="shared" si="1"/>
        <v>0.66960199489072669</v>
      </c>
      <c r="F88" s="5">
        <v>4.740421423787556E-2</v>
      </c>
      <c r="G88" s="5">
        <v>2.3604031261222043E-3</v>
      </c>
      <c r="H88" s="5">
        <v>0.10302190397845892</v>
      </c>
      <c r="I88" s="5">
        <v>5.0310880214313502E-3</v>
      </c>
      <c r="J88" s="5">
        <v>1.5772082771746378E-2</v>
      </c>
      <c r="K88" s="5">
        <v>2.5559254032817442E-4</v>
      </c>
      <c r="L88" s="5">
        <v>0.33183850888334376</v>
      </c>
      <c r="M88" s="5">
        <v>5.0755633930414414E-3</v>
      </c>
      <c r="N88" s="5">
        <v>1.7238389847399176E-4</v>
      </c>
      <c r="O88" s="1"/>
      <c r="P88" s="2">
        <v>77.87</v>
      </c>
      <c r="Q88" s="2">
        <v>105.545</v>
      </c>
      <c r="R88" s="2">
        <v>99.561962351830928</v>
      </c>
      <c r="S88" s="2">
        <v>4.6313830439345125</v>
      </c>
      <c r="T88" s="2">
        <v>100.87990981750605</v>
      </c>
      <c r="U88" s="2">
        <v>1.6220719583978607</v>
      </c>
      <c r="V88" s="2">
        <v>102.3289770665321</v>
      </c>
      <c r="W88" s="2">
        <v>3.4666674717742509</v>
      </c>
      <c r="X88" s="1" t="s">
        <v>39</v>
      </c>
      <c r="Y88" s="1"/>
      <c r="Z88" s="3">
        <v>700.4103252503337</v>
      </c>
      <c r="AA88" s="2">
        <v>-16.447252729957292</v>
      </c>
      <c r="AB88" s="2">
        <v>0.67640826462022119</v>
      </c>
      <c r="AC88" s="4">
        <v>3.7951046652528366</v>
      </c>
      <c r="AD88" s="3">
        <v>1071.3703467261009</v>
      </c>
      <c r="AE88" s="4">
        <v>1.9322366414247556</v>
      </c>
      <c r="AF88" s="2">
        <v>49.235498604344137</v>
      </c>
      <c r="AG88" s="4">
        <v>0.54343767812693011</v>
      </c>
      <c r="AH88" s="4">
        <v>3.2804550588789652</v>
      </c>
      <c r="AI88" s="4">
        <v>3.7054299620202227</v>
      </c>
      <c r="AJ88" s="4">
        <v>0.77455436345122242</v>
      </c>
      <c r="AK88" s="2">
        <v>18.943274992258694</v>
      </c>
      <c r="AL88" s="4">
        <v>6.8991915488529605</v>
      </c>
      <c r="AM88" s="2">
        <v>84.91361669396143</v>
      </c>
      <c r="AN88" s="2">
        <v>34.864859189707111</v>
      </c>
      <c r="AO88" s="3">
        <v>165.39951286074404</v>
      </c>
      <c r="AP88" s="2">
        <v>36.923412268169272</v>
      </c>
      <c r="AQ88" s="3">
        <v>363.20426713229989</v>
      </c>
      <c r="AR88" s="2">
        <v>78.316367904575642</v>
      </c>
      <c r="AS88" s="3">
        <v>13428.244668686635</v>
      </c>
      <c r="AT88" s="3">
        <v>539.78054566527248</v>
      </c>
      <c r="AU88" s="3">
        <v>806.1214718354596</v>
      </c>
    </row>
    <row r="89" spans="1:47" x14ac:dyDescent="0.3">
      <c r="A89" s="1" t="s">
        <v>129</v>
      </c>
      <c r="B89" s="2">
        <v>14.388298891971527</v>
      </c>
      <c r="C89" s="3">
        <v>451.34727501387664</v>
      </c>
      <c r="D89" s="3">
        <v>799.09859493420583</v>
      </c>
      <c r="E89" s="4">
        <f t="shared" si="1"/>
        <v>0.56482050885227564</v>
      </c>
      <c r="F89" s="5">
        <v>4.8454603369785819E-2</v>
      </c>
      <c r="G89" s="5">
        <v>2.5587625259998006E-3</v>
      </c>
      <c r="H89" s="5">
        <v>0.10040951236514639</v>
      </c>
      <c r="I89" s="5">
        <v>5.291015943101769E-3</v>
      </c>
      <c r="J89" s="5">
        <v>1.5052055169543279E-2</v>
      </c>
      <c r="K89" s="5">
        <v>2.2663412783298026E-4</v>
      </c>
      <c r="L89" s="5">
        <v>0.2857362200762979</v>
      </c>
      <c r="M89" s="5">
        <v>4.9305535347091136E-3</v>
      </c>
      <c r="N89" s="5">
        <v>1.5063380892965138E-4</v>
      </c>
      <c r="O89" s="1"/>
      <c r="P89" s="2">
        <v>120.46</v>
      </c>
      <c r="Q89" s="2">
        <v>122.2</v>
      </c>
      <c r="R89" s="2">
        <v>97.154281862372216</v>
      </c>
      <c r="S89" s="2">
        <v>4.8822272662573951</v>
      </c>
      <c r="T89" s="2">
        <v>96.308764286853688</v>
      </c>
      <c r="U89" s="2">
        <v>1.4393128634628525</v>
      </c>
      <c r="V89" s="2">
        <v>99.412595512263067</v>
      </c>
      <c r="W89" s="2">
        <v>3.0297068415999746</v>
      </c>
      <c r="X89" s="1" t="s">
        <v>32</v>
      </c>
      <c r="Y89" s="1"/>
      <c r="Z89" s="3">
        <v>676.46849257456211</v>
      </c>
      <c r="AA89" s="2">
        <v>-17.317468279438938</v>
      </c>
      <c r="AB89" s="2">
        <v>0.45256989347186405</v>
      </c>
      <c r="AC89" s="4">
        <v>2.8502341164513374</v>
      </c>
      <c r="AD89" s="3">
        <v>850.09810772722585</v>
      </c>
      <c r="AE89" s="4">
        <v>9.7479235873208104E-3</v>
      </c>
      <c r="AF89" s="2">
        <v>41.435785026047803</v>
      </c>
      <c r="AG89" s="4">
        <v>3.3297077240159102E-2</v>
      </c>
      <c r="AH89" s="4">
        <v>1.1562840682309765</v>
      </c>
      <c r="AI89" s="4">
        <v>2.0389346129055346</v>
      </c>
      <c r="AJ89" s="4">
        <v>0.52913278237835493</v>
      </c>
      <c r="AK89" s="2">
        <v>14.415997584175681</v>
      </c>
      <c r="AL89" s="4">
        <v>5.1764648919285392</v>
      </c>
      <c r="AM89" s="2">
        <v>66.970486948151745</v>
      </c>
      <c r="AN89" s="2">
        <v>27.158913864272854</v>
      </c>
      <c r="AO89" s="3">
        <v>136.08561894230036</v>
      </c>
      <c r="AP89" s="2">
        <v>31.433705636803271</v>
      </c>
      <c r="AQ89" s="3">
        <v>314.80301952710806</v>
      </c>
      <c r="AR89" s="2">
        <v>68.748703964162374</v>
      </c>
      <c r="AS89" s="3">
        <v>14067.366420601549</v>
      </c>
      <c r="AT89" s="3">
        <v>451.34727501387664</v>
      </c>
      <c r="AU89" s="3">
        <v>799.09859493420583</v>
      </c>
    </row>
    <row r="90" spans="1:47" x14ac:dyDescent="0.3">
      <c r="A90" s="1" t="s">
        <v>130</v>
      </c>
      <c r="B90" s="2">
        <v>7.073879514887504</v>
      </c>
      <c r="C90" s="3">
        <v>216.71594440658811</v>
      </c>
      <c r="D90" s="3">
        <v>373.52256490269264</v>
      </c>
      <c r="E90" s="4">
        <f t="shared" si="1"/>
        <v>0.58019505317716313</v>
      </c>
      <c r="F90" s="5">
        <v>4.8070317291057055E-2</v>
      </c>
      <c r="G90" s="5">
        <v>4.06427446629985E-3</v>
      </c>
      <c r="H90" s="5">
        <v>0.10095254167884986</v>
      </c>
      <c r="I90" s="5">
        <v>7.4509826085785566E-3</v>
      </c>
      <c r="J90" s="5">
        <v>1.573724676358168E-2</v>
      </c>
      <c r="K90" s="5">
        <v>3.3193537206661276E-4</v>
      </c>
      <c r="L90" s="5">
        <v>0.2857777995279378</v>
      </c>
      <c r="M90" s="5">
        <v>5.3664153945753986E-3</v>
      </c>
      <c r="N90" s="5">
        <v>2.2758630280006828E-4</v>
      </c>
      <c r="O90" s="1"/>
      <c r="P90" s="2">
        <v>101.94</v>
      </c>
      <c r="Q90" s="2">
        <v>198.12</v>
      </c>
      <c r="R90" s="2">
        <v>97.655228785416895</v>
      </c>
      <c r="S90" s="2">
        <v>6.8719737642016696</v>
      </c>
      <c r="T90" s="2">
        <v>100.65882558831869</v>
      </c>
      <c r="U90" s="2">
        <v>2.1066402487690965</v>
      </c>
      <c r="V90" s="2">
        <v>108.17721062722373</v>
      </c>
      <c r="W90" s="2">
        <v>4.5754725248722181</v>
      </c>
      <c r="X90" s="1" t="s">
        <v>12</v>
      </c>
      <c r="Y90" s="1"/>
      <c r="Z90" s="3">
        <v>774.70849607243395</v>
      </c>
      <c r="AA90" s="2">
        <v>-15.279135673780136</v>
      </c>
      <c r="AB90" s="2">
        <v>3.036122645244177E-2</v>
      </c>
      <c r="AC90" s="4">
        <v>8.4901143935466781</v>
      </c>
      <c r="AD90" s="3">
        <v>728.88312270135964</v>
      </c>
      <c r="AE90" s="4">
        <v>2.4002302990865044E-3</v>
      </c>
      <c r="AF90" s="2">
        <v>23.538303321899502</v>
      </c>
      <c r="AG90" s="4">
        <v>5.1948600738424271E-2</v>
      </c>
      <c r="AH90" s="4">
        <v>0.77033392912233867</v>
      </c>
      <c r="AI90" s="4">
        <v>2.1895248728848467</v>
      </c>
      <c r="AJ90" s="4">
        <v>0.5972823033512128</v>
      </c>
      <c r="AK90" s="2">
        <v>12.326987952113338</v>
      </c>
      <c r="AL90" s="4">
        <v>4.596200030222974</v>
      </c>
      <c r="AM90" s="2">
        <v>59.605765003523196</v>
      </c>
      <c r="AN90" s="2">
        <v>22.769663943996861</v>
      </c>
      <c r="AO90" s="3">
        <v>113.81903935259655</v>
      </c>
      <c r="AP90" s="2">
        <v>25.463968619136125</v>
      </c>
      <c r="AQ90" s="3">
        <v>249.92648641951365</v>
      </c>
      <c r="AR90" s="2">
        <v>54.678799059461717</v>
      </c>
      <c r="AS90" s="3">
        <v>12339.328861472784</v>
      </c>
      <c r="AT90" s="3">
        <v>216.71594440658811</v>
      </c>
      <c r="AU90" s="3">
        <v>373.52256490269264</v>
      </c>
    </row>
    <row r="91" spans="1:47" x14ac:dyDescent="0.3">
      <c r="A91" s="1" t="s">
        <v>131</v>
      </c>
      <c r="B91" s="2">
        <v>25.904063356253346</v>
      </c>
      <c r="C91" s="3">
        <v>813.31744278368762</v>
      </c>
      <c r="D91" s="3">
        <v>1468.2186634589809</v>
      </c>
      <c r="E91" s="4">
        <f t="shared" si="1"/>
        <v>0.55394844312058433</v>
      </c>
      <c r="F91" s="5">
        <v>4.4893735131232029E-2</v>
      </c>
      <c r="G91" s="5">
        <v>1.9112762965821433E-3</v>
      </c>
      <c r="H91" s="5">
        <v>9.0151653402922666E-2</v>
      </c>
      <c r="I91" s="5">
        <v>3.8166683411117934E-3</v>
      </c>
      <c r="J91" s="5">
        <v>1.460377026678048E-2</v>
      </c>
      <c r="K91" s="5">
        <v>2.0670573611504076E-4</v>
      </c>
      <c r="L91" s="5">
        <v>0.33433112510459989</v>
      </c>
      <c r="M91" s="5">
        <v>4.6868926621547067E-3</v>
      </c>
      <c r="N91" s="5">
        <v>1.4253070804654349E-4</v>
      </c>
      <c r="O91" s="1"/>
      <c r="P91" s="2" t="s">
        <v>14</v>
      </c>
      <c r="Q91" s="2" t="s">
        <v>0</v>
      </c>
      <c r="R91" s="2">
        <v>87.644634335653777</v>
      </c>
      <c r="S91" s="2">
        <v>3.5549147454788823</v>
      </c>
      <c r="T91" s="2">
        <v>93.46115814046118</v>
      </c>
      <c r="U91" s="2">
        <v>1.3133312198328397</v>
      </c>
      <c r="V91" s="2">
        <v>94.511235563159744</v>
      </c>
      <c r="W91" s="2">
        <v>2.8674239359121287</v>
      </c>
      <c r="X91" s="1" t="s">
        <v>26</v>
      </c>
      <c r="Y91" s="1"/>
      <c r="Z91" s="3">
        <v>692.40519561460655</v>
      </c>
      <c r="AA91" s="2">
        <v>-16.732479685681348</v>
      </c>
      <c r="AB91" s="2">
        <v>0.60364571626136865</v>
      </c>
      <c r="AC91" s="4">
        <v>3.4541006600818855</v>
      </c>
      <c r="AD91" s="3">
        <v>1421.0167023226077</v>
      </c>
      <c r="AE91" s="4">
        <v>8.6865646690800873E-3</v>
      </c>
      <c r="AF91" s="2">
        <v>62.410182598645441</v>
      </c>
      <c r="AG91" s="4">
        <v>7.4643051712702163E-2</v>
      </c>
      <c r="AH91" s="4">
        <v>1.5760379389206567</v>
      </c>
      <c r="AI91" s="4">
        <v>4.1561047753715092</v>
      </c>
      <c r="AJ91" s="4">
        <v>0.72926009767928712</v>
      </c>
      <c r="AK91" s="2">
        <v>23.835804356057832</v>
      </c>
      <c r="AL91" s="4">
        <v>8.6644034257835543</v>
      </c>
      <c r="AM91" s="2">
        <v>110.38603787121521</v>
      </c>
      <c r="AN91" s="2">
        <v>44.551053924172002</v>
      </c>
      <c r="AO91" s="3">
        <v>220.33489987316455</v>
      </c>
      <c r="AP91" s="2">
        <v>50.583091121759111</v>
      </c>
      <c r="AQ91" s="3">
        <v>496.22127197827035</v>
      </c>
      <c r="AR91" s="2">
        <v>108.60130917676761</v>
      </c>
      <c r="AS91" s="3">
        <v>14052.919687027837</v>
      </c>
      <c r="AT91" s="3">
        <v>813.31744278368762</v>
      </c>
      <c r="AU91" s="3">
        <v>1468.2186634589809</v>
      </c>
    </row>
    <row r="92" spans="1:47" x14ac:dyDescent="0.3">
      <c r="A92" s="1" t="s">
        <v>132</v>
      </c>
      <c r="B92" s="2">
        <v>20.656879139017658</v>
      </c>
      <c r="C92" s="3">
        <v>608.45196761872364</v>
      </c>
      <c r="D92" s="3">
        <v>1165.5591408428616</v>
      </c>
      <c r="E92" s="4">
        <f t="shared" si="1"/>
        <v>0.52202582116830909</v>
      </c>
      <c r="F92" s="5">
        <v>5.1219091122339973E-2</v>
      </c>
      <c r="G92" s="5">
        <v>2.2089032284098795E-3</v>
      </c>
      <c r="H92" s="5">
        <v>0.10482463386022182</v>
      </c>
      <c r="I92" s="5">
        <v>4.7542424508083599E-3</v>
      </c>
      <c r="J92" s="5">
        <v>1.4762621535952309E-2</v>
      </c>
      <c r="K92" s="5">
        <v>2.3268974423083623E-4</v>
      </c>
      <c r="L92" s="5">
        <v>0.3475327883067828</v>
      </c>
      <c r="M92" s="5">
        <v>4.8994402126994749E-3</v>
      </c>
      <c r="N92" s="5">
        <v>1.6458466805575637E-4</v>
      </c>
      <c r="O92" s="1"/>
      <c r="P92" s="2">
        <v>250.065</v>
      </c>
      <c r="Q92" s="2">
        <v>98.132499999999993</v>
      </c>
      <c r="R92" s="2">
        <v>101.22010457046252</v>
      </c>
      <c r="S92" s="2">
        <v>4.3693875612061461</v>
      </c>
      <c r="T92" s="2">
        <v>94.470360895234904</v>
      </c>
      <c r="U92" s="2">
        <v>1.4781924971395952</v>
      </c>
      <c r="V92" s="2">
        <v>98.786801716079111</v>
      </c>
      <c r="W92" s="2">
        <v>3.310403805801343</v>
      </c>
      <c r="X92" s="1" t="s">
        <v>26</v>
      </c>
      <c r="Y92" s="1"/>
      <c r="Z92" s="3">
        <v>680.3874866420781</v>
      </c>
      <c r="AA92" s="2">
        <v>-16.847170613163559</v>
      </c>
      <c r="AB92" s="2">
        <v>0.81478391896640545</v>
      </c>
      <c r="AC92" s="4">
        <v>2.9899333354158775</v>
      </c>
      <c r="AD92" s="3">
        <v>1108.1008711067984</v>
      </c>
      <c r="AE92" s="4">
        <v>5.9776677650439458</v>
      </c>
      <c r="AF92" s="2">
        <v>61.762993895627346</v>
      </c>
      <c r="AG92" s="4">
        <v>1.4571718363669579</v>
      </c>
      <c r="AH92" s="4">
        <v>7.3055356275867567</v>
      </c>
      <c r="AI92" s="4">
        <v>4.7558673141288867</v>
      </c>
      <c r="AJ92" s="4">
        <v>0.61701950417726692</v>
      </c>
      <c r="AK92" s="2">
        <v>18.704171814305798</v>
      </c>
      <c r="AL92" s="4">
        <v>6.5625403124902721</v>
      </c>
      <c r="AM92" s="2">
        <v>84.303650456462222</v>
      </c>
      <c r="AN92" s="2">
        <v>35.008238406470554</v>
      </c>
      <c r="AO92" s="3">
        <v>172.90851069196188</v>
      </c>
      <c r="AP92" s="2">
        <v>39.188685875868991</v>
      </c>
      <c r="AQ92" s="3">
        <v>397.38141342268437</v>
      </c>
      <c r="AR92" s="2">
        <v>87.80670340851853</v>
      </c>
      <c r="AS92" s="3">
        <v>14376.83801623267</v>
      </c>
      <c r="AT92" s="3">
        <v>608.45196761872364</v>
      </c>
      <c r="AU92" s="3">
        <v>1165.5591408428616</v>
      </c>
    </row>
    <row r="93" spans="1:47" x14ac:dyDescent="0.3">
      <c r="A93" s="1" t="s">
        <v>133</v>
      </c>
      <c r="B93" s="2">
        <v>4.385399953322799</v>
      </c>
      <c r="C93" s="3">
        <v>214.10857423436161</v>
      </c>
      <c r="D93" s="3">
        <v>225.08007931696045</v>
      </c>
      <c r="E93" s="4">
        <f t="shared" si="1"/>
        <v>0.95125510389060852</v>
      </c>
      <c r="F93" s="5">
        <v>5.5637849126848979E-2</v>
      </c>
      <c r="G93" s="5">
        <v>5.9729369854654756E-3</v>
      </c>
      <c r="H93" s="5">
        <v>0.10587876676465424</v>
      </c>
      <c r="I93" s="5">
        <v>9.9284728425397626E-3</v>
      </c>
      <c r="J93" s="5">
        <v>1.4388458010369034E-2</v>
      </c>
      <c r="K93" s="5">
        <v>3.204913903901815E-4</v>
      </c>
      <c r="L93" s="5">
        <v>0.23753550586617528</v>
      </c>
      <c r="M93" s="5">
        <v>4.4419114721833452E-3</v>
      </c>
      <c r="N93" s="5">
        <v>1.8928728946428637E-4</v>
      </c>
      <c r="O93" s="1"/>
      <c r="P93" s="2">
        <v>438.935</v>
      </c>
      <c r="Q93" s="2">
        <v>236.07749999999999</v>
      </c>
      <c r="R93" s="2">
        <v>102.18843778771769</v>
      </c>
      <c r="S93" s="2">
        <v>9.1162559972076025</v>
      </c>
      <c r="T93" s="2">
        <v>92.092999140954419</v>
      </c>
      <c r="U93" s="2">
        <v>2.0367151229746909</v>
      </c>
      <c r="V93" s="2">
        <v>89.582118246931486</v>
      </c>
      <c r="W93" s="2">
        <v>3.8089987376236252</v>
      </c>
      <c r="X93" s="1" t="s">
        <v>10</v>
      </c>
      <c r="Y93" s="1"/>
      <c r="Z93" s="3">
        <v>815.63831454839897</v>
      </c>
      <c r="AA93" s="2">
        <v>-14.458195321758952</v>
      </c>
      <c r="AB93" s="2">
        <v>-4.1088934269817301E-2</v>
      </c>
      <c r="AC93" s="4">
        <v>12.623001890253661</v>
      </c>
      <c r="AD93" s="3">
        <v>1051.5562886716555</v>
      </c>
      <c r="AE93" s="4">
        <v>7.6957549109223063E-3</v>
      </c>
      <c r="AF93" s="2">
        <v>19.186253044014546</v>
      </c>
      <c r="AG93" s="4">
        <v>0.11275700673032689</v>
      </c>
      <c r="AH93" s="4">
        <v>2.9252285209332478</v>
      </c>
      <c r="AI93" s="4">
        <v>6.2976843112683154</v>
      </c>
      <c r="AJ93" s="4">
        <v>1.5301157081850161</v>
      </c>
      <c r="AK93" s="2">
        <v>29.103698790874141</v>
      </c>
      <c r="AL93" s="4">
        <v>8.4593685597741199</v>
      </c>
      <c r="AM93" s="2">
        <v>95.135149083804365</v>
      </c>
      <c r="AN93" s="2">
        <v>34.66075364029399</v>
      </c>
      <c r="AO93" s="3">
        <v>153.02476891814908</v>
      </c>
      <c r="AP93" s="2">
        <v>30.98844138695171</v>
      </c>
      <c r="AQ93" s="3">
        <v>283.0077077799711</v>
      </c>
      <c r="AR93" s="2">
        <v>58.286341524901836</v>
      </c>
      <c r="AS93" s="3">
        <v>11085.747231678726</v>
      </c>
      <c r="AT93" s="3">
        <v>214.10857423436161</v>
      </c>
      <c r="AU93" s="3">
        <v>225.08007931696045</v>
      </c>
    </row>
    <row r="94" spans="1:47" x14ac:dyDescent="0.3">
      <c r="A94" s="1" t="s">
        <v>134</v>
      </c>
      <c r="B94" s="2">
        <v>5.1113909602408292</v>
      </c>
      <c r="C94" s="3">
        <v>163.27686242732838</v>
      </c>
      <c r="D94" s="3">
        <v>264.89301202252256</v>
      </c>
      <c r="E94" s="4">
        <f t="shared" si="1"/>
        <v>0.6163879567100311</v>
      </c>
      <c r="F94" s="5">
        <v>4.9668369888737018E-2</v>
      </c>
      <c r="G94" s="5">
        <v>4.3302169500371657E-3</v>
      </c>
      <c r="H94" s="5">
        <v>0.10431185858547293</v>
      </c>
      <c r="I94" s="5">
        <v>8.7575627716645517E-3</v>
      </c>
      <c r="J94" s="5">
        <v>1.5383442466567972E-2</v>
      </c>
      <c r="K94" s="5">
        <v>2.9741925099540013E-4</v>
      </c>
      <c r="L94" s="5">
        <v>0.23028516874113028</v>
      </c>
      <c r="M94" s="5">
        <v>4.7782264511879611E-3</v>
      </c>
      <c r="N94" s="5">
        <v>2.0154513353959184E-4</v>
      </c>
      <c r="O94" s="1"/>
      <c r="P94" s="2">
        <v>188.97</v>
      </c>
      <c r="Q94" s="2">
        <v>183.30500000000001</v>
      </c>
      <c r="R94" s="2">
        <v>100.74873185515921</v>
      </c>
      <c r="S94" s="2">
        <v>8.0524963818428006</v>
      </c>
      <c r="T94" s="2">
        <v>98.413002311422474</v>
      </c>
      <c r="U94" s="2">
        <v>1.8882400995488524</v>
      </c>
      <c r="V94" s="2">
        <v>96.348599534423329</v>
      </c>
      <c r="W94" s="2">
        <v>4.0543039439317639</v>
      </c>
      <c r="X94" s="1" t="s">
        <v>17</v>
      </c>
      <c r="Y94" s="1"/>
      <c r="Z94" s="3">
        <v>772.4523661626547</v>
      </c>
      <c r="AA94" s="2">
        <v>-15.371868181989555</v>
      </c>
      <c r="AB94" s="2">
        <v>-1.1133713651373611E-2</v>
      </c>
      <c r="AC94" s="4">
        <v>8.2990165535559441</v>
      </c>
      <c r="AD94" s="3">
        <v>625.25804804524432</v>
      </c>
      <c r="AE94" s="4">
        <v>5.0553231579684148E-3</v>
      </c>
      <c r="AF94" s="2">
        <v>19.231166744258008</v>
      </c>
      <c r="AG94" s="4">
        <v>3.4434426114438803E-2</v>
      </c>
      <c r="AH94" s="4">
        <v>0.98141295772582859</v>
      </c>
      <c r="AI94" s="4">
        <v>1.9908103921626661</v>
      </c>
      <c r="AJ94" s="4">
        <v>0.40214173902385941</v>
      </c>
      <c r="AK94" s="2">
        <v>11.942164430506535</v>
      </c>
      <c r="AL94" s="4">
        <v>4.0162036243376589</v>
      </c>
      <c r="AM94" s="2">
        <v>49.914701847958973</v>
      </c>
      <c r="AN94" s="2">
        <v>20.16696941977726</v>
      </c>
      <c r="AO94" s="3">
        <v>96.188967758630525</v>
      </c>
      <c r="AP94" s="2">
        <v>21.143068582550544</v>
      </c>
      <c r="AQ94" s="3">
        <v>204.49378374707399</v>
      </c>
      <c r="AR94" s="2">
        <v>46.0423516914326</v>
      </c>
      <c r="AS94" s="3">
        <v>11982.225785677721</v>
      </c>
      <c r="AT94" s="3">
        <v>163.27686242732838</v>
      </c>
      <c r="AU94" s="3">
        <v>264.89301202252256</v>
      </c>
    </row>
    <row r="95" spans="1:47" x14ac:dyDescent="0.3">
      <c r="A95" s="1" t="s">
        <v>135</v>
      </c>
      <c r="B95" s="2">
        <v>15.694851255417223</v>
      </c>
      <c r="C95" s="3">
        <v>605.25643578417498</v>
      </c>
      <c r="D95" s="3">
        <v>844.38788405758578</v>
      </c>
      <c r="E95" s="4">
        <f t="shared" si="1"/>
        <v>0.71679905315043291</v>
      </c>
      <c r="F95" s="5">
        <v>4.1682432526098434E-2</v>
      </c>
      <c r="G95" s="5">
        <v>2.4272939398627333E-3</v>
      </c>
      <c r="H95" s="5">
        <v>8.4908181173202535E-2</v>
      </c>
      <c r="I95" s="5">
        <v>4.9675610540404255E-3</v>
      </c>
      <c r="J95" s="5">
        <v>1.4785556236218501E-2</v>
      </c>
      <c r="K95" s="5">
        <v>2.387937421480185E-4</v>
      </c>
      <c r="L95" s="5">
        <v>0.27605244522102235</v>
      </c>
      <c r="M95" s="5">
        <v>4.3930720580958186E-3</v>
      </c>
      <c r="N95" s="5">
        <v>1.7173873448722492E-4</v>
      </c>
      <c r="O95" s="1"/>
      <c r="P95" s="2" t="s">
        <v>14</v>
      </c>
      <c r="Q95" s="2" t="s">
        <v>14</v>
      </c>
      <c r="R95" s="2">
        <v>82.749005193331939</v>
      </c>
      <c r="S95" s="2">
        <v>4.6492529485112328</v>
      </c>
      <c r="T95" s="2">
        <v>94.61605497501526</v>
      </c>
      <c r="U95" s="2">
        <v>1.5169346715029093</v>
      </c>
      <c r="V95" s="2">
        <v>88.599306417527742</v>
      </c>
      <c r="W95" s="2">
        <v>3.4560399276626939</v>
      </c>
      <c r="X95" s="1" t="s">
        <v>36</v>
      </c>
      <c r="Y95" s="1"/>
      <c r="Z95" s="3">
        <v>696.09667572061562</v>
      </c>
      <c r="AA95" s="2">
        <v>-16.628839769228499</v>
      </c>
      <c r="AB95" s="2">
        <v>0.60886338516527871</v>
      </c>
      <c r="AC95" s="4">
        <v>3.6080648779368576</v>
      </c>
      <c r="AD95" s="3">
        <v>1315.831799872373</v>
      </c>
      <c r="AE95" s="4">
        <v>0.14231661818383945</v>
      </c>
      <c r="AF95" s="2">
        <v>48.080881406171613</v>
      </c>
      <c r="AG95" s="4">
        <v>0.12889280468636669</v>
      </c>
      <c r="AH95" s="4">
        <v>2.2183445678666018</v>
      </c>
      <c r="AI95" s="4">
        <v>4.3413377950712544</v>
      </c>
      <c r="AJ95" s="4">
        <v>1.0509338429501476</v>
      </c>
      <c r="AK95" s="2">
        <v>25.123156051331353</v>
      </c>
      <c r="AL95" s="4">
        <v>8.490391328863101</v>
      </c>
      <c r="AM95" s="2">
        <v>103.61414234120554</v>
      </c>
      <c r="AN95" s="2">
        <v>41.170132199103982</v>
      </c>
      <c r="AO95" s="3">
        <v>198.66866867695407</v>
      </c>
      <c r="AP95" s="2">
        <v>43.896174390472538</v>
      </c>
      <c r="AQ95" s="3">
        <v>427.93113732045197</v>
      </c>
      <c r="AR95" s="2">
        <v>92.569793796474201</v>
      </c>
      <c r="AS95" s="3">
        <v>13016.513459788699</v>
      </c>
      <c r="AT95" s="3">
        <v>605.25643578417498</v>
      </c>
      <c r="AU95" s="3">
        <v>844.38788405758578</v>
      </c>
    </row>
    <row r="96" spans="1:47" x14ac:dyDescent="0.3">
      <c r="A96" s="1" t="s">
        <v>136</v>
      </c>
      <c r="B96" s="2">
        <v>4.7612411076923955</v>
      </c>
      <c r="C96" s="3">
        <v>159.36221566785517</v>
      </c>
      <c r="D96" s="3">
        <v>263.39851969614136</v>
      </c>
      <c r="E96" s="4">
        <f t="shared" si="1"/>
        <v>0.60502320154151468</v>
      </c>
      <c r="F96" s="5">
        <v>4.9263467746893108E-2</v>
      </c>
      <c r="G96" s="5">
        <v>4.1112231400520383E-3</v>
      </c>
      <c r="H96" s="5">
        <v>9.6814075756752341E-2</v>
      </c>
      <c r="I96" s="5">
        <v>8.0016586679023376E-3</v>
      </c>
      <c r="J96" s="5">
        <v>1.4532625017445181E-2</v>
      </c>
      <c r="K96" s="5">
        <v>4.444688772476441E-4</v>
      </c>
      <c r="L96" s="5">
        <v>0.37004604825558285</v>
      </c>
      <c r="M96" s="5">
        <v>4.7058226510825335E-3</v>
      </c>
      <c r="N96" s="5">
        <v>2.3791865175781278E-4</v>
      </c>
      <c r="O96" s="1"/>
      <c r="P96" s="2">
        <v>166.75</v>
      </c>
      <c r="Q96" s="2">
        <v>179.6</v>
      </c>
      <c r="R96" s="2">
        <v>93.831225729675054</v>
      </c>
      <c r="S96" s="2">
        <v>7.4077210831966624</v>
      </c>
      <c r="T96" s="2">
        <v>93.00911189501484</v>
      </c>
      <c r="U96" s="2">
        <v>2.8241877949048799</v>
      </c>
      <c r="V96" s="2">
        <v>94.892064314933364</v>
      </c>
      <c r="W96" s="2">
        <v>4.7863425402622397</v>
      </c>
      <c r="X96" s="1" t="s">
        <v>32</v>
      </c>
      <c r="Y96" s="1"/>
      <c r="Z96" s="3">
        <v>766.71272416816896</v>
      </c>
      <c r="AA96" s="2">
        <v>-15.466139688211873</v>
      </c>
      <c r="AB96" s="2">
        <v>2.5957357904879075E-2</v>
      </c>
      <c r="AC96" s="4">
        <v>7.8285384519148717</v>
      </c>
      <c r="AD96" s="3">
        <v>667.18147062806486</v>
      </c>
      <c r="AE96" s="4">
        <v>1.4899735767057557E-2</v>
      </c>
      <c r="AF96" s="2">
        <v>19.124695896611914</v>
      </c>
      <c r="AG96" s="4">
        <v>4.1309408504922936E-2</v>
      </c>
      <c r="AH96" s="4">
        <v>0.98227509247211653</v>
      </c>
      <c r="AI96" s="4">
        <v>2.2489479761755025</v>
      </c>
      <c r="AJ96" s="4">
        <v>0.60419210499189246</v>
      </c>
      <c r="AK96" s="2">
        <v>13.427317875431175</v>
      </c>
      <c r="AL96" s="4">
        <v>4.4254568725667571</v>
      </c>
      <c r="AM96" s="2">
        <v>54.187452133876562</v>
      </c>
      <c r="AN96" s="2">
        <v>21.670813987776675</v>
      </c>
      <c r="AO96" s="3">
        <v>103.35586438216534</v>
      </c>
      <c r="AP96" s="2">
        <v>22.434008456405085</v>
      </c>
      <c r="AQ96" s="3">
        <v>224.4605212020098</v>
      </c>
      <c r="AR96" s="2">
        <v>49.05958718253099</v>
      </c>
      <c r="AS96" s="3">
        <v>11634.572789715146</v>
      </c>
      <c r="AT96" s="3">
        <v>159.36221566785517</v>
      </c>
      <c r="AU96" s="3">
        <v>263.39851969614136</v>
      </c>
    </row>
    <row r="97" spans="1:47" x14ac:dyDescent="0.3">
      <c r="A97" s="1" t="s">
        <v>137</v>
      </c>
      <c r="B97" s="2">
        <v>16.536074773266883</v>
      </c>
      <c r="C97" s="3">
        <v>496.54316098097036</v>
      </c>
      <c r="D97" s="3">
        <v>899.76494872341789</v>
      </c>
      <c r="E97" s="4">
        <f t="shared" si="1"/>
        <v>0.55185875120548245</v>
      </c>
      <c r="F97" s="5">
        <v>4.7501250785548239E-2</v>
      </c>
      <c r="G97" s="5">
        <v>2.3806108196568884E-3</v>
      </c>
      <c r="H97" s="5">
        <v>9.8164565227685491E-2</v>
      </c>
      <c r="I97" s="5">
        <v>5.0830602298384438E-3</v>
      </c>
      <c r="J97" s="5">
        <v>1.4996408358190117E-2</v>
      </c>
      <c r="K97" s="5">
        <v>2.4621145578021509E-4</v>
      </c>
      <c r="L97" s="5">
        <v>0.31706659576406915</v>
      </c>
      <c r="M97" s="5">
        <v>4.9176068354153616E-3</v>
      </c>
      <c r="N97" s="5">
        <v>1.728072712990428E-4</v>
      </c>
      <c r="O97" s="1"/>
      <c r="P97" s="2">
        <v>76.02</v>
      </c>
      <c r="Q97" s="2">
        <v>114.8</v>
      </c>
      <c r="R97" s="2">
        <v>95.080681437182449</v>
      </c>
      <c r="S97" s="2">
        <v>4.6999240728338449</v>
      </c>
      <c r="T97" s="2">
        <v>95.955351646288335</v>
      </c>
      <c r="U97" s="2">
        <v>1.5637307072228595</v>
      </c>
      <c r="V97" s="2">
        <v>99.152196096733874</v>
      </c>
      <c r="W97" s="2">
        <v>3.4757278079634162</v>
      </c>
      <c r="X97" s="1" t="s">
        <v>32</v>
      </c>
      <c r="Y97" s="1"/>
      <c r="Z97" s="3">
        <v>691.31130827891582</v>
      </c>
      <c r="AA97" s="2">
        <v>-16.374321617094175</v>
      </c>
      <c r="AB97" s="2">
        <v>0.99111728544886546</v>
      </c>
      <c r="AC97" s="4">
        <v>3.4095329192682131</v>
      </c>
      <c r="AD97" s="3">
        <v>1274.7137017311934</v>
      </c>
      <c r="AE97" s="4">
        <v>5.2401613162567058</v>
      </c>
      <c r="AF97" s="2">
        <v>58.213858471202073</v>
      </c>
      <c r="AG97" s="4">
        <v>1.4649785506199344</v>
      </c>
      <c r="AH97" s="4">
        <v>8.1519020701253346</v>
      </c>
      <c r="AI97" s="4">
        <v>4.6293884197990147</v>
      </c>
      <c r="AJ97" s="4">
        <v>0.72494705198132536</v>
      </c>
      <c r="AK97" s="2">
        <v>21.181403164956969</v>
      </c>
      <c r="AL97" s="4">
        <v>7.5157574970881296</v>
      </c>
      <c r="AM97" s="2">
        <v>95.476313732383971</v>
      </c>
      <c r="AN97" s="2">
        <v>39.978922504543256</v>
      </c>
      <c r="AO97" s="3">
        <v>201.66317258505632</v>
      </c>
      <c r="AP97" s="2">
        <v>46.313972866851522</v>
      </c>
      <c r="AQ97" s="3">
        <v>462.73853640748172</v>
      </c>
      <c r="AR97" s="2">
        <v>103.16450831112122</v>
      </c>
      <c r="AS97" s="3">
        <v>12875.096987155648</v>
      </c>
      <c r="AT97" s="3">
        <v>496.54316098097036</v>
      </c>
      <c r="AU97" s="3">
        <v>899.76494872341789</v>
      </c>
    </row>
    <row r="98" spans="1:47" x14ac:dyDescent="0.3">
      <c r="A98" s="1" t="s">
        <v>138</v>
      </c>
      <c r="B98" s="2">
        <v>3.9847176564532365</v>
      </c>
      <c r="C98" s="3">
        <v>133.19571313218668</v>
      </c>
      <c r="D98" s="3">
        <v>202.30917855959436</v>
      </c>
      <c r="E98" s="4">
        <f t="shared" si="1"/>
        <v>0.65837701522252545</v>
      </c>
      <c r="F98" s="5">
        <v>4.8911305414967493E-2</v>
      </c>
      <c r="G98" s="5">
        <v>4.3218833643852627E-3</v>
      </c>
      <c r="H98" s="5">
        <v>0.10451186093288452</v>
      </c>
      <c r="I98" s="5">
        <v>8.9218243842357145E-3</v>
      </c>
      <c r="J98" s="5">
        <v>1.5765750033109982E-2</v>
      </c>
      <c r="K98" s="5">
        <v>3.1697624805503426E-4</v>
      </c>
      <c r="L98" s="5">
        <v>0.2355179402000612</v>
      </c>
      <c r="M98" s="5">
        <v>4.8334129843720618E-3</v>
      </c>
      <c r="N98" s="5">
        <v>2.6294219527844229E-4</v>
      </c>
      <c r="O98" s="1"/>
      <c r="P98" s="2">
        <v>142.68</v>
      </c>
      <c r="Q98" s="2">
        <v>196.26499999999999</v>
      </c>
      <c r="R98" s="2">
        <v>100.93261162151066</v>
      </c>
      <c r="S98" s="2">
        <v>8.2020543558309953</v>
      </c>
      <c r="T98" s="2">
        <v>100.83972010949327</v>
      </c>
      <c r="U98" s="2">
        <v>2.0116451525509476</v>
      </c>
      <c r="V98" s="2">
        <v>97.458707369801402</v>
      </c>
      <c r="W98" s="2">
        <v>5.2890835029155951</v>
      </c>
      <c r="X98" s="1" t="s">
        <v>32</v>
      </c>
      <c r="Y98" s="1"/>
      <c r="Z98" s="3">
        <v>804.71399461416354</v>
      </c>
      <c r="AA98" s="2">
        <v>-14.825330726171734</v>
      </c>
      <c r="AB98" s="2">
        <v>-0.17670812961638838</v>
      </c>
      <c r="AC98" s="4">
        <v>11.388557549885919</v>
      </c>
      <c r="AD98" s="3">
        <v>618.70801273493089</v>
      </c>
      <c r="AE98" s="4">
        <v>1.2461919800186546E-2</v>
      </c>
      <c r="AF98" s="2">
        <v>15.622179075799878</v>
      </c>
      <c r="AG98" s="4">
        <v>5.4632475516493507E-2</v>
      </c>
      <c r="AH98" s="4">
        <v>1.0199005701819537</v>
      </c>
      <c r="AI98" s="4">
        <v>2.4445728703722187</v>
      </c>
      <c r="AJ98" s="4">
        <v>0.52425585585129808</v>
      </c>
      <c r="AK98" s="2">
        <v>13.050611364091029</v>
      </c>
      <c r="AL98" s="4">
        <v>4.3408056779754975</v>
      </c>
      <c r="AM98" s="2">
        <v>52.6109287695296</v>
      </c>
      <c r="AN98" s="2">
        <v>20.304248140666594</v>
      </c>
      <c r="AO98" s="3">
        <v>93.258208573151066</v>
      </c>
      <c r="AP98" s="2">
        <v>20.081761935586282</v>
      </c>
      <c r="AQ98" s="3">
        <v>194.77513222314209</v>
      </c>
      <c r="AR98" s="2">
        <v>42.068103823113915</v>
      </c>
      <c r="AS98" s="3">
        <v>11410.016125862159</v>
      </c>
      <c r="AT98" s="3">
        <v>133.19571313218668</v>
      </c>
      <c r="AU98" s="3">
        <v>202.30917855959436</v>
      </c>
    </row>
    <row r="99" spans="1:47" x14ac:dyDescent="0.3">
      <c r="A99" s="1" t="s">
        <v>139</v>
      </c>
      <c r="B99" s="2">
        <v>12.597064721913281</v>
      </c>
      <c r="C99" s="3">
        <v>347.41946269111213</v>
      </c>
      <c r="D99" s="3">
        <v>689.03359718969239</v>
      </c>
      <c r="E99" s="4">
        <f t="shared" si="1"/>
        <v>0.50421265974272489</v>
      </c>
      <c r="F99" s="5">
        <v>4.4164548418648211E-2</v>
      </c>
      <c r="G99" s="5">
        <v>2.6413284684431385E-3</v>
      </c>
      <c r="H99" s="5">
        <v>9.2130828827034564E-2</v>
      </c>
      <c r="I99" s="5">
        <v>5.5822379388730083E-3</v>
      </c>
      <c r="J99" s="5">
        <v>1.5373405785834567E-2</v>
      </c>
      <c r="K99" s="5">
        <v>2.9799227049848582E-4</v>
      </c>
      <c r="L99" s="5">
        <v>0.31991274531104069</v>
      </c>
      <c r="M99" s="5">
        <v>5.2147538904568176E-3</v>
      </c>
      <c r="N99" s="5">
        <v>2.0774630172250129E-4</v>
      </c>
      <c r="O99" s="1"/>
      <c r="P99" s="2" t="s">
        <v>14</v>
      </c>
      <c r="Q99" s="2" t="s">
        <v>0</v>
      </c>
      <c r="R99" s="2">
        <v>89.486395658869014</v>
      </c>
      <c r="S99" s="2">
        <v>5.1900001488710146</v>
      </c>
      <c r="T99" s="2">
        <v>98.349281634003745</v>
      </c>
      <c r="U99" s="2">
        <v>1.8918967572976229</v>
      </c>
      <c r="V99" s="2">
        <v>105.12792615853354</v>
      </c>
      <c r="W99" s="2">
        <v>4.1772325195423647</v>
      </c>
      <c r="X99" s="1" t="s">
        <v>24</v>
      </c>
      <c r="Y99" s="1"/>
      <c r="Z99" s="3">
        <v>739.52559128867904</v>
      </c>
      <c r="AA99" s="2">
        <v>-15.821031921479962</v>
      </c>
      <c r="AB99" s="2">
        <v>0.31379409548725512</v>
      </c>
      <c r="AC99" s="4">
        <v>5.8846363422262229</v>
      </c>
      <c r="AD99" s="3">
        <v>987.58419557847401</v>
      </c>
      <c r="AE99" s="4">
        <v>2.2357114804067681E-2</v>
      </c>
      <c r="AF99" s="2">
        <v>36.638583162472486</v>
      </c>
      <c r="AG99" s="4">
        <v>6.5015154330813674E-2</v>
      </c>
      <c r="AH99" s="4">
        <v>1.0321382645723627</v>
      </c>
      <c r="AI99" s="4">
        <v>2.3037782503439512</v>
      </c>
      <c r="AJ99" s="4">
        <v>0.59068888975757083</v>
      </c>
      <c r="AK99" s="2">
        <v>15.296590430362988</v>
      </c>
      <c r="AL99" s="4">
        <v>5.755256048131522</v>
      </c>
      <c r="AM99" s="2">
        <v>75.779809031582076</v>
      </c>
      <c r="AN99" s="2">
        <v>31.057115149136905</v>
      </c>
      <c r="AO99" s="3">
        <v>154.03075188323845</v>
      </c>
      <c r="AP99" s="2">
        <v>35.709396885761691</v>
      </c>
      <c r="AQ99" s="3">
        <v>358.38167798398422</v>
      </c>
      <c r="AR99" s="2">
        <v>79.577465484211018</v>
      </c>
      <c r="AS99" s="3">
        <v>13302.586782024468</v>
      </c>
      <c r="AT99" s="3">
        <v>347.41946269111213</v>
      </c>
      <c r="AU99" s="3">
        <v>689.03359718969239</v>
      </c>
    </row>
    <row r="100" spans="1:47" x14ac:dyDescent="0.3">
      <c r="A100" s="1" t="s">
        <v>140</v>
      </c>
      <c r="B100" s="2">
        <v>25.68210233665684</v>
      </c>
      <c r="C100" s="3">
        <v>949.02094068444978</v>
      </c>
      <c r="D100" s="3">
        <v>1345.2385695017488</v>
      </c>
      <c r="E100" s="4">
        <f t="shared" si="1"/>
        <v>0.7054666452478755</v>
      </c>
      <c r="F100" s="5">
        <v>4.7932429611133011E-2</v>
      </c>
      <c r="G100" s="5">
        <v>2.1691375528124683E-3</v>
      </c>
      <c r="H100" s="5">
        <v>0.10089170946745116</v>
      </c>
      <c r="I100" s="5">
        <v>4.9108693403191097E-3</v>
      </c>
      <c r="J100" s="5">
        <v>1.525840993280681E-2</v>
      </c>
      <c r="K100" s="5">
        <v>2.1226845372708796E-4</v>
      </c>
      <c r="L100" s="5">
        <v>0.2858072748973246</v>
      </c>
      <c r="M100" s="5">
        <v>4.8435607020062962E-3</v>
      </c>
      <c r="N100" s="5">
        <v>1.3887440547279552E-4</v>
      </c>
      <c r="O100" s="1"/>
      <c r="P100" s="2">
        <v>94.534999999999997</v>
      </c>
      <c r="Q100" s="2">
        <v>103.69499999999999</v>
      </c>
      <c r="R100" s="2">
        <v>97.599123094444366</v>
      </c>
      <c r="S100" s="2">
        <v>4.5294614693074067</v>
      </c>
      <c r="T100" s="2">
        <v>97.619153313452159</v>
      </c>
      <c r="U100" s="2">
        <v>1.3478050288209715</v>
      </c>
      <c r="V100" s="2">
        <v>97.66282772270371</v>
      </c>
      <c r="W100" s="2">
        <v>2.793431067011241</v>
      </c>
      <c r="X100" s="1" t="s">
        <v>32</v>
      </c>
      <c r="Y100" s="1"/>
      <c r="Z100" s="3">
        <v>687.09722572940302</v>
      </c>
      <c r="AA100" s="2">
        <v>-17.06208497519761</v>
      </c>
      <c r="AB100" s="2">
        <v>0.41692094764685805</v>
      </c>
      <c r="AC100" s="4">
        <v>3.2422528612189381</v>
      </c>
      <c r="AD100" s="3">
        <v>1807.0755187159787</v>
      </c>
      <c r="AE100" s="4">
        <v>0.28517165825054441</v>
      </c>
      <c r="AF100" s="2">
        <v>55.438804294057505</v>
      </c>
      <c r="AG100" s="4">
        <v>0.24517319394234835</v>
      </c>
      <c r="AH100" s="4">
        <v>3.3752844141175369</v>
      </c>
      <c r="AI100" s="4">
        <v>6.7092378304992737</v>
      </c>
      <c r="AJ100" s="4">
        <v>1.3813919668885963</v>
      </c>
      <c r="AK100" s="2">
        <v>36.793080478549761</v>
      </c>
      <c r="AL100" s="4">
        <v>11.967113531014718</v>
      </c>
      <c r="AM100" s="2">
        <v>144.40939953953793</v>
      </c>
      <c r="AN100" s="2">
        <v>56.865006363160362</v>
      </c>
      <c r="AO100" s="3">
        <v>270.45173037170639</v>
      </c>
      <c r="AP100" s="2">
        <v>60.633470784702851</v>
      </c>
      <c r="AQ100" s="3">
        <v>609.89863248662766</v>
      </c>
      <c r="AR100" s="2">
        <v>137.37839212167233</v>
      </c>
      <c r="AS100" s="3">
        <v>13909.68601824492</v>
      </c>
      <c r="AT100" s="3">
        <v>949.02094068444978</v>
      </c>
      <c r="AU100" s="3">
        <v>1345.2385695017488</v>
      </c>
    </row>
    <row r="101" spans="1:47" x14ac:dyDescent="0.3">
      <c r="A101" s="1" t="s">
        <v>141</v>
      </c>
      <c r="B101" s="2">
        <v>27.723812579425882</v>
      </c>
      <c r="C101" s="3">
        <v>1042.3385473355934</v>
      </c>
      <c r="D101" s="3">
        <v>1352.127731800625</v>
      </c>
      <c r="E101" s="4">
        <f t="shared" si="1"/>
        <v>0.77088763348379352</v>
      </c>
      <c r="F101" s="5">
        <v>4.6396311745365307E-2</v>
      </c>
      <c r="G101" s="5">
        <v>1.7795554101342464E-3</v>
      </c>
      <c r="H101" s="5">
        <v>0.10298744537038766</v>
      </c>
      <c r="I101" s="5">
        <v>4.3603839445727696E-3</v>
      </c>
      <c r="J101" s="5">
        <v>1.6100043820563553E-2</v>
      </c>
      <c r="K101" s="5">
        <v>2.4190615588469077E-4</v>
      </c>
      <c r="L101" s="5">
        <v>0.3548782768673292</v>
      </c>
      <c r="M101" s="5">
        <v>5.3451849153442234E-3</v>
      </c>
      <c r="N101" s="5">
        <v>1.5429577027365135E-4</v>
      </c>
      <c r="O101" s="1"/>
      <c r="P101" s="2">
        <v>16.765000000000001</v>
      </c>
      <c r="Q101" s="2">
        <v>92.584999999999994</v>
      </c>
      <c r="R101" s="2">
        <v>99.530241102156538</v>
      </c>
      <c r="S101" s="2">
        <v>4.0140828857014483</v>
      </c>
      <c r="T101" s="2">
        <v>102.96091949027583</v>
      </c>
      <c r="U101" s="2">
        <v>1.5347182720648931</v>
      </c>
      <c r="V101" s="2">
        <v>107.75038134432579</v>
      </c>
      <c r="W101" s="2">
        <v>3.1020801819348449</v>
      </c>
      <c r="X101" s="1" t="s">
        <v>12</v>
      </c>
      <c r="Y101" s="1"/>
      <c r="Z101" s="3">
        <v>709.26048467488374</v>
      </c>
      <c r="AA101" s="2">
        <v>-15.689597711518097</v>
      </c>
      <c r="AB101" s="2">
        <v>1.2032943732025387</v>
      </c>
      <c r="AC101" s="4">
        <v>4.2039068292546276</v>
      </c>
      <c r="AD101" s="3">
        <v>1929.0676258286976</v>
      </c>
      <c r="AE101" s="4">
        <v>10.533331446756263</v>
      </c>
      <c r="AF101" s="2">
        <v>88.348553891168208</v>
      </c>
      <c r="AG101" s="4">
        <v>2.8782623163498804</v>
      </c>
      <c r="AH101" s="4">
        <v>15.378513245678789</v>
      </c>
      <c r="AI101" s="4">
        <v>9.3610522862609518</v>
      </c>
      <c r="AJ101" s="4">
        <v>1.9109550367006565</v>
      </c>
      <c r="AK101" s="2">
        <v>40.209956073530876</v>
      </c>
      <c r="AL101" s="4">
        <v>13.465851982979567</v>
      </c>
      <c r="AM101" s="2">
        <v>159.11574854946602</v>
      </c>
      <c r="AN101" s="2">
        <v>61.26669358688779</v>
      </c>
      <c r="AO101" s="3">
        <v>289.99669678305156</v>
      </c>
      <c r="AP101" s="2">
        <v>64.342343836635223</v>
      </c>
      <c r="AQ101" s="3">
        <v>624.13552291745611</v>
      </c>
      <c r="AR101" s="2">
        <v>133.82875542917066</v>
      </c>
      <c r="AS101" s="3">
        <v>13046.132932339895</v>
      </c>
      <c r="AT101" s="3">
        <v>1042.3385473355934</v>
      </c>
      <c r="AU101" s="3">
        <v>1352.127731800625</v>
      </c>
    </row>
    <row r="102" spans="1:47" x14ac:dyDescent="0.3">
      <c r="A102" s="1" t="s">
        <v>142</v>
      </c>
      <c r="B102" s="2">
        <v>14.250083903564807</v>
      </c>
      <c r="C102" s="3">
        <v>403.1357994036365</v>
      </c>
      <c r="D102" s="3">
        <v>753.37882119718688</v>
      </c>
      <c r="E102" s="4">
        <f t="shared" si="1"/>
        <v>0.53510370621119585</v>
      </c>
      <c r="F102" s="5">
        <v>4.3720101133403237E-2</v>
      </c>
      <c r="G102" s="5">
        <v>2.5477174053244716E-3</v>
      </c>
      <c r="H102" s="5">
        <v>9.6104010766293144E-2</v>
      </c>
      <c r="I102" s="5">
        <v>5.7749832509675237E-3</v>
      </c>
      <c r="J102" s="5">
        <v>1.6001209711264806E-2</v>
      </c>
      <c r="K102" s="5">
        <v>2.5770983991045283E-4</v>
      </c>
      <c r="L102" s="5">
        <v>0.26802108920791884</v>
      </c>
      <c r="M102" s="5">
        <v>5.1415796092920832E-3</v>
      </c>
      <c r="N102" s="5">
        <v>1.7839452097256691E-4</v>
      </c>
      <c r="O102" s="1"/>
      <c r="P102" s="2" t="s">
        <v>14</v>
      </c>
      <c r="Q102" s="2" t="s">
        <v>0</v>
      </c>
      <c r="R102" s="2">
        <v>93.173665387907832</v>
      </c>
      <c r="S102" s="2">
        <v>5.3497426579710563</v>
      </c>
      <c r="T102" s="2">
        <v>102.33385860612375</v>
      </c>
      <c r="U102" s="2">
        <v>1.6351401815443651</v>
      </c>
      <c r="V102" s="2">
        <v>103.65653000872757</v>
      </c>
      <c r="W102" s="2">
        <v>3.5873064192045874</v>
      </c>
      <c r="X102" s="1" t="s">
        <v>24</v>
      </c>
      <c r="Y102" s="1"/>
      <c r="Z102" s="3">
        <v>732.647002878541</v>
      </c>
      <c r="AA102" s="2">
        <v>-16.29225041838302</v>
      </c>
      <c r="AB102" s="2">
        <v>1.0785871410689651E-2</v>
      </c>
      <c r="AC102" s="4">
        <v>5.4612738872730473</v>
      </c>
      <c r="AD102" s="3">
        <v>1102.165299805521</v>
      </c>
      <c r="AE102" s="4">
        <v>2.1284103371743465E-2</v>
      </c>
      <c r="AF102" s="2">
        <v>32.514136444045583</v>
      </c>
      <c r="AG102" s="4">
        <v>4.3171007895619652E-2</v>
      </c>
      <c r="AH102" s="4">
        <v>1.1901785000347709</v>
      </c>
      <c r="AI102" s="4">
        <v>3.3638093066576009</v>
      </c>
      <c r="AJ102" s="4">
        <v>0.64440136126432912</v>
      </c>
      <c r="AK102" s="2">
        <v>18.406601658738364</v>
      </c>
      <c r="AL102" s="4">
        <v>6.5803008171972488</v>
      </c>
      <c r="AM102" s="2">
        <v>84.487120734798168</v>
      </c>
      <c r="AN102" s="2">
        <v>34.714897123238217</v>
      </c>
      <c r="AO102" s="3">
        <v>170.77607890494991</v>
      </c>
      <c r="AP102" s="2">
        <v>38.762588441308267</v>
      </c>
      <c r="AQ102" s="3">
        <v>388.1488913955431</v>
      </c>
      <c r="AR102" s="2">
        <v>84.710045588156532</v>
      </c>
      <c r="AS102" s="3">
        <v>13481.374368854531</v>
      </c>
      <c r="AT102" s="3">
        <v>403.1357994036365</v>
      </c>
      <c r="AU102" s="3">
        <v>753.37882119718688</v>
      </c>
    </row>
    <row r="103" spans="1:47" x14ac:dyDescent="0.3">
      <c r="A103" s="1" t="s">
        <v>143</v>
      </c>
      <c r="B103" s="2">
        <v>4.3951374354429733</v>
      </c>
      <c r="C103" s="3">
        <v>139.08304430239116</v>
      </c>
      <c r="D103" s="3">
        <v>233.97923686742465</v>
      </c>
      <c r="E103" s="4">
        <f t="shared" si="1"/>
        <v>0.59442472829842263</v>
      </c>
      <c r="F103" s="5">
        <v>4.454744914726573E-2</v>
      </c>
      <c r="G103" s="5">
        <v>4.6050648543666606E-3</v>
      </c>
      <c r="H103" s="5">
        <v>9.5528101605221849E-2</v>
      </c>
      <c r="I103" s="5">
        <v>1.0111851961594516E-2</v>
      </c>
      <c r="J103" s="5">
        <v>1.5615347022071244E-2</v>
      </c>
      <c r="K103" s="5">
        <v>3.3584163476554224E-4</v>
      </c>
      <c r="L103" s="5">
        <v>0.20318111513397674</v>
      </c>
      <c r="M103" s="5">
        <v>5.1702136931564974E-3</v>
      </c>
      <c r="N103" s="5">
        <v>2.6427239907285513E-4</v>
      </c>
      <c r="O103" s="1"/>
      <c r="P103" s="2" t="s">
        <v>14</v>
      </c>
      <c r="Q103" s="2" t="s">
        <v>0</v>
      </c>
      <c r="R103" s="2">
        <v>92.64002800184663</v>
      </c>
      <c r="S103" s="2">
        <v>9.3723699976409947</v>
      </c>
      <c r="T103" s="2">
        <v>99.885137922459137</v>
      </c>
      <c r="U103" s="2">
        <v>2.131687318979985</v>
      </c>
      <c r="V103" s="2">
        <v>104.23231993843262</v>
      </c>
      <c r="W103" s="2">
        <v>5.314059389847742</v>
      </c>
      <c r="X103" s="1" t="s">
        <v>43</v>
      </c>
      <c r="Y103" s="1"/>
      <c r="Z103" s="3">
        <v>775.44791632964552</v>
      </c>
      <c r="AA103" s="2">
        <v>-15.47833319994011</v>
      </c>
      <c r="AB103" s="2">
        <v>-0.18558035475040846</v>
      </c>
      <c r="AC103" s="4">
        <v>8.5535146505150657</v>
      </c>
      <c r="AD103" s="3">
        <v>757.82159258603099</v>
      </c>
      <c r="AE103" s="4">
        <v>5.0675164586678227E-3</v>
      </c>
      <c r="AF103" s="2">
        <v>16.222301593261779</v>
      </c>
      <c r="AG103" s="4">
        <v>5.94324488217019E-2</v>
      </c>
      <c r="AH103" s="4">
        <v>1.0457635018119118</v>
      </c>
      <c r="AI103" s="4">
        <v>2.3837823303511287</v>
      </c>
      <c r="AJ103" s="4">
        <v>0.56167617155722427</v>
      </c>
      <c r="AK103" s="2">
        <v>14.34254407689132</v>
      </c>
      <c r="AL103" s="4">
        <v>4.8508141070519954</v>
      </c>
      <c r="AM103" s="2">
        <v>61.558696765854108</v>
      </c>
      <c r="AN103" s="2">
        <v>23.666701329896163</v>
      </c>
      <c r="AO103" s="3">
        <v>113.36329703570125</v>
      </c>
      <c r="AP103" s="2">
        <v>25.040075471308839</v>
      </c>
      <c r="AQ103" s="3">
        <v>242.76598489320196</v>
      </c>
      <c r="AR103" s="2">
        <v>52.370254596164614</v>
      </c>
      <c r="AS103" s="3">
        <v>11863.229101169616</v>
      </c>
      <c r="AT103" s="3">
        <v>139.08304430239116</v>
      </c>
      <c r="AU103" s="3">
        <v>233.97923686742465</v>
      </c>
    </row>
    <row r="104" spans="1:47" x14ac:dyDescent="0.3">
      <c r="A104" s="12" t="s">
        <v>144</v>
      </c>
      <c r="B104" s="14">
        <v>19.168402024368323</v>
      </c>
      <c r="C104" s="15">
        <v>503.13498891250151</v>
      </c>
      <c r="D104" s="15">
        <v>1084.9799942526129</v>
      </c>
      <c r="E104" s="16">
        <f t="shared" si="1"/>
        <v>0.46372743421788659</v>
      </c>
      <c r="F104" s="17">
        <v>4.9131745072322451E-2</v>
      </c>
      <c r="G104" s="17">
        <v>2.3259492751928879E-3</v>
      </c>
      <c r="H104" s="17">
        <v>9.996663261321348E-2</v>
      </c>
      <c r="I104" s="17">
        <v>4.8892173887247238E-3</v>
      </c>
      <c r="J104" s="17">
        <v>1.4782838602822772E-2</v>
      </c>
      <c r="K104" s="17">
        <v>2.2142057208470993E-4</v>
      </c>
      <c r="L104" s="17">
        <v>0.30624982456143307</v>
      </c>
      <c r="M104" s="17">
        <v>5.8055747229245874E-3</v>
      </c>
      <c r="N104" s="17">
        <v>2.9665566238914814E-4</v>
      </c>
      <c r="O104" s="12"/>
      <c r="P104" s="14">
        <v>153.79</v>
      </c>
      <c r="Q104" s="14">
        <v>111.095</v>
      </c>
      <c r="R104" s="14">
        <v>96.745540291671318</v>
      </c>
      <c r="S104" s="14">
        <v>4.5132834282112952</v>
      </c>
      <c r="T104" s="14">
        <v>94.598791215382334</v>
      </c>
      <c r="U104" s="14">
        <v>1.4065755592747138</v>
      </c>
      <c r="V104" s="14">
        <v>117.0042913865842</v>
      </c>
      <c r="W104" s="14">
        <v>5.9614624619113243</v>
      </c>
      <c r="X104" s="12" t="s">
        <v>17</v>
      </c>
      <c r="Y104" s="12"/>
      <c r="Z104" s="15">
        <v>707.90495016703164</v>
      </c>
      <c r="AA104" s="14">
        <v>-15.86864899253945</v>
      </c>
      <c r="AB104" s="14">
        <v>1.0593127195865382</v>
      </c>
      <c r="AC104" s="16">
        <v>4.1390441549717876</v>
      </c>
      <c r="AD104" s="15">
        <v>798.56111097633379</v>
      </c>
      <c r="AE104" s="16">
        <v>16.522384459206815</v>
      </c>
      <c r="AF104" s="14">
        <v>68.187482267267967</v>
      </c>
      <c r="AG104" s="16">
        <v>3.4712215015256245</v>
      </c>
      <c r="AH104" s="16">
        <v>14.183415044140339</v>
      </c>
      <c r="AI104" s="16">
        <v>3.7592159717088216</v>
      </c>
      <c r="AJ104" s="16">
        <v>0.68266571012653388</v>
      </c>
      <c r="AK104" s="14">
        <v>13.330607984989888</v>
      </c>
      <c r="AL104" s="16">
        <v>4.4417199360328787</v>
      </c>
      <c r="AM104" s="14">
        <v>56.444706732770896</v>
      </c>
      <c r="AN104" s="14">
        <v>23.861789619613361</v>
      </c>
      <c r="AO104" s="15">
        <v>124.62068369442021</v>
      </c>
      <c r="AP104" s="14">
        <v>29.107564299117335</v>
      </c>
      <c r="AQ104" s="15">
        <v>312.50366308154975</v>
      </c>
      <c r="AR104" s="14">
        <v>71.200494502997046</v>
      </c>
      <c r="AS104" s="15">
        <v>13828.372973427407</v>
      </c>
      <c r="AT104" s="15">
        <v>503.13498891250151</v>
      </c>
      <c r="AU104" s="15">
        <v>1084.9799942526129</v>
      </c>
    </row>
    <row r="105" spans="1:47" x14ac:dyDescent="0.3">
      <c r="E105" s="9"/>
    </row>
    <row r="106" spans="1:47" x14ac:dyDescent="0.3">
      <c r="E106" s="9"/>
    </row>
  </sheetData>
  <mergeCells count="14">
    <mergeCell ref="M2:N2"/>
    <mergeCell ref="P2:Q2"/>
    <mergeCell ref="A2:A3"/>
    <mergeCell ref="F2:G2"/>
    <mergeCell ref="B3:D3"/>
    <mergeCell ref="H2:I2"/>
    <mergeCell ref="J2:K2"/>
    <mergeCell ref="X2:X3"/>
    <mergeCell ref="Z2:Z3"/>
    <mergeCell ref="AA2:AA3"/>
    <mergeCell ref="AB2:AB3"/>
    <mergeCell ref="R2:S2"/>
    <mergeCell ref="T2:U2"/>
    <mergeCell ref="V2:W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>
      <selection activeCell="E13" sqref="E13"/>
    </sheetView>
  </sheetViews>
  <sheetFormatPr defaultRowHeight="14" x14ac:dyDescent="0.2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2017-07-21T09:36:02Z</dcterms:modified>
</cp:coreProperties>
</file>