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17 PhD Dissertation\Papers of dissertation\Bird-flowering plant networks\PeerJ files\"/>
    </mc:Choice>
  </mc:AlternateContent>
  <bookViews>
    <workbookView xWindow="0" yWindow="0" windowWidth="19440" windowHeight="7755" activeTab="5"/>
  </bookViews>
  <sheets>
    <sheet name="TObsMat" sheetId="1" r:id="rId1"/>
    <sheet name="NoRobberMat" sheetId="2" r:id="rId2"/>
    <sheet name="Nrabm" sheetId="4" r:id="rId3"/>
    <sheet name="Nrphenm" sheetId="5" r:id="rId4"/>
    <sheet name="Nrmorm" sheetId="6" r:id="rId5"/>
    <sheet name="Metadata" sheetId="3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8" i="6" l="1"/>
  <c r="L28" i="6"/>
  <c r="K28" i="6"/>
  <c r="J28" i="6"/>
  <c r="I28" i="6"/>
  <c r="H28" i="6"/>
  <c r="G28" i="6"/>
  <c r="F28" i="6"/>
  <c r="E28" i="6"/>
  <c r="D28" i="6"/>
  <c r="C28" i="6"/>
  <c r="B28" i="6"/>
  <c r="N28" i="6" s="1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N3" i="6"/>
  <c r="N2" i="6"/>
  <c r="M56" i="6" l="1"/>
  <c r="K56" i="6"/>
  <c r="I56" i="6"/>
  <c r="G56" i="6"/>
  <c r="E56" i="6"/>
  <c r="D56" i="6"/>
  <c r="B56" i="6"/>
  <c r="L55" i="6"/>
  <c r="J55" i="6"/>
  <c r="H55" i="6"/>
  <c r="F55" i="6"/>
  <c r="C55" i="6"/>
  <c r="M54" i="6"/>
  <c r="K54" i="6"/>
  <c r="I54" i="6"/>
  <c r="G54" i="6"/>
  <c r="E54" i="6"/>
  <c r="D54" i="6"/>
  <c r="B54" i="6"/>
  <c r="L53" i="6"/>
  <c r="J53" i="6"/>
  <c r="H53" i="6"/>
  <c r="F53" i="6"/>
  <c r="C53" i="6"/>
  <c r="M52" i="6"/>
  <c r="K52" i="6"/>
  <c r="I52" i="6"/>
  <c r="G52" i="6"/>
  <c r="E52" i="6"/>
  <c r="D52" i="6"/>
  <c r="B52" i="6"/>
  <c r="L51" i="6"/>
  <c r="J51" i="6"/>
  <c r="H51" i="6"/>
  <c r="F51" i="6"/>
  <c r="C51" i="6"/>
  <c r="M50" i="6"/>
  <c r="K50" i="6"/>
  <c r="I50" i="6"/>
  <c r="G50" i="6"/>
  <c r="E50" i="6"/>
  <c r="D50" i="6"/>
  <c r="B50" i="6"/>
  <c r="L49" i="6"/>
  <c r="J49" i="6"/>
  <c r="H49" i="6"/>
  <c r="F49" i="6"/>
  <c r="C49" i="6"/>
  <c r="L48" i="6"/>
  <c r="J48" i="6"/>
  <c r="H48" i="6"/>
  <c r="F48" i="6"/>
  <c r="L56" i="6"/>
  <c r="J56" i="6"/>
  <c r="H56" i="6"/>
  <c r="F56" i="6"/>
  <c r="C56" i="6"/>
  <c r="M55" i="6"/>
  <c r="K55" i="6"/>
  <c r="I55" i="6"/>
  <c r="G55" i="6"/>
  <c r="E55" i="6"/>
  <c r="D55" i="6"/>
  <c r="B55" i="6"/>
  <c r="L54" i="6"/>
  <c r="J54" i="6"/>
  <c r="H54" i="6"/>
  <c r="F54" i="6"/>
  <c r="C54" i="6"/>
  <c r="M53" i="6"/>
  <c r="K53" i="6"/>
  <c r="I53" i="6"/>
  <c r="G53" i="6"/>
  <c r="E53" i="6"/>
  <c r="D53" i="6"/>
  <c r="B53" i="6"/>
  <c r="L52" i="6"/>
  <c r="J52" i="6"/>
  <c r="H52" i="6"/>
  <c r="F52" i="6"/>
  <c r="C52" i="6"/>
  <c r="M51" i="6"/>
  <c r="K51" i="6"/>
  <c r="I51" i="6"/>
  <c r="G51" i="6"/>
  <c r="E51" i="6"/>
  <c r="D51" i="6"/>
  <c r="B51" i="6"/>
  <c r="L50" i="6"/>
  <c r="J50" i="6"/>
  <c r="H50" i="6"/>
  <c r="F50" i="6"/>
  <c r="C50" i="6"/>
  <c r="M49" i="6"/>
  <c r="K49" i="6"/>
  <c r="I49" i="6"/>
  <c r="G49" i="6"/>
  <c r="E49" i="6"/>
  <c r="D49" i="6"/>
  <c r="B49" i="6"/>
  <c r="M48" i="6"/>
  <c r="K48" i="6"/>
  <c r="I48" i="6"/>
  <c r="G48" i="6"/>
  <c r="E48" i="6"/>
  <c r="D48" i="6"/>
  <c r="B48" i="6"/>
  <c r="C48" i="6"/>
  <c r="L47" i="6"/>
  <c r="J47" i="6"/>
  <c r="H47" i="6"/>
  <c r="F47" i="6"/>
  <c r="C47" i="6"/>
  <c r="M46" i="6"/>
  <c r="K46" i="6"/>
  <c r="I46" i="6"/>
  <c r="G46" i="6"/>
  <c r="E46" i="6"/>
  <c r="D46" i="6"/>
  <c r="B46" i="6"/>
  <c r="L45" i="6"/>
  <c r="J45" i="6"/>
  <c r="H45" i="6"/>
  <c r="F45" i="6"/>
  <c r="C45" i="6"/>
  <c r="M44" i="6"/>
  <c r="K44" i="6"/>
  <c r="I44" i="6"/>
  <c r="G44" i="6"/>
  <c r="E44" i="6"/>
  <c r="D44" i="6"/>
  <c r="B44" i="6"/>
  <c r="L43" i="6"/>
  <c r="J43" i="6"/>
  <c r="H43" i="6"/>
  <c r="F43" i="6"/>
  <c r="C43" i="6"/>
  <c r="M42" i="6"/>
  <c r="K42" i="6"/>
  <c r="I42" i="6"/>
  <c r="G42" i="6"/>
  <c r="E42" i="6"/>
  <c r="D42" i="6"/>
  <c r="B42" i="6"/>
  <c r="L41" i="6"/>
  <c r="J41" i="6"/>
  <c r="H41" i="6"/>
  <c r="F41" i="6"/>
  <c r="C41" i="6"/>
  <c r="M40" i="6"/>
  <c r="K40" i="6"/>
  <c r="I40" i="6"/>
  <c r="G40" i="6"/>
  <c r="E40" i="6"/>
  <c r="D40" i="6"/>
  <c r="B40" i="6"/>
  <c r="L39" i="6"/>
  <c r="J39" i="6"/>
  <c r="H39" i="6"/>
  <c r="F39" i="6"/>
  <c r="C39" i="6"/>
  <c r="M38" i="6"/>
  <c r="K38" i="6"/>
  <c r="I38" i="6"/>
  <c r="G38" i="6"/>
  <c r="E38" i="6"/>
  <c r="D38" i="6"/>
  <c r="M47" i="6"/>
  <c r="K47" i="6"/>
  <c r="I47" i="6"/>
  <c r="G47" i="6"/>
  <c r="E47" i="6"/>
  <c r="D47" i="6"/>
  <c r="B47" i="6"/>
  <c r="L46" i="6"/>
  <c r="J46" i="6"/>
  <c r="H46" i="6"/>
  <c r="F46" i="6"/>
  <c r="C46" i="6"/>
  <c r="M45" i="6"/>
  <c r="K45" i="6"/>
  <c r="I45" i="6"/>
  <c r="G45" i="6"/>
  <c r="E45" i="6"/>
  <c r="D45" i="6"/>
  <c r="B45" i="6"/>
  <c r="L44" i="6"/>
  <c r="J44" i="6"/>
  <c r="H44" i="6"/>
  <c r="F44" i="6"/>
  <c r="C44" i="6"/>
  <c r="M43" i="6"/>
  <c r="K43" i="6"/>
  <c r="I43" i="6"/>
  <c r="G43" i="6"/>
  <c r="E43" i="6"/>
  <c r="D43" i="6"/>
  <c r="B43" i="6"/>
  <c r="L42" i="6"/>
  <c r="J42" i="6"/>
  <c r="H42" i="6"/>
  <c r="F42" i="6"/>
  <c r="C42" i="6"/>
  <c r="M41" i="6"/>
  <c r="K41" i="6"/>
  <c r="I41" i="6"/>
  <c r="G41" i="6"/>
  <c r="E41" i="6"/>
  <c r="D41" i="6"/>
  <c r="B41" i="6"/>
  <c r="L40" i="6"/>
  <c r="J40" i="6"/>
  <c r="H40" i="6"/>
  <c r="F40" i="6"/>
  <c r="C40" i="6"/>
  <c r="M39" i="6"/>
  <c r="K39" i="6"/>
  <c r="I39" i="6"/>
  <c r="G39" i="6"/>
  <c r="E39" i="6"/>
  <c r="B39" i="6"/>
  <c r="J38" i="6"/>
  <c r="F38" i="6"/>
  <c r="C38" i="6"/>
  <c r="M37" i="6"/>
  <c r="K37" i="6"/>
  <c r="I37" i="6"/>
  <c r="G37" i="6"/>
  <c r="E37" i="6"/>
  <c r="D37" i="6"/>
  <c r="B37" i="6"/>
  <c r="L36" i="6"/>
  <c r="J36" i="6"/>
  <c r="H36" i="6"/>
  <c r="F36" i="6"/>
  <c r="C36" i="6"/>
  <c r="M35" i="6"/>
  <c r="K35" i="6"/>
  <c r="I35" i="6"/>
  <c r="G35" i="6"/>
  <c r="E35" i="6"/>
  <c r="D35" i="6"/>
  <c r="B35" i="6"/>
  <c r="L34" i="6"/>
  <c r="J34" i="6"/>
  <c r="H34" i="6"/>
  <c r="F34" i="6"/>
  <c r="C34" i="6"/>
  <c r="M33" i="6"/>
  <c r="K33" i="6"/>
  <c r="I33" i="6"/>
  <c r="G33" i="6"/>
  <c r="E33" i="6"/>
  <c r="D33" i="6"/>
  <c r="B33" i="6"/>
  <c r="L32" i="6"/>
  <c r="J32" i="6"/>
  <c r="H32" i="6"/>
  <c r="F32" i="6"/>
  <c r="C32" i="6"/>
  <c r="M31" i="6"/>
  <c r="K31" i="6"/>
  <c r="I31" i="6"/>
  <c r="G31" i="6"/>
  <c r="E31" i="6"/>
  <c r="D31" i="6"/>
  <c r="B31" i="6"/>
  <c r="D39" i="6"/>
  <c r="L38" i="6"/>
  <c r="H38" i="6"/>
  <c r="B38" i="6"/>
  <c r="L37" i="6"/>
  <c r="J37" i="6"/>
  <c r="H37" i="6"/>
  <c r="F37" i="6"/>
  <c r="C37" i="6"/>
  <c r="M36" i="6"/>
  <c r="K36" i="6"/>
  <c r="I36" i="6"/>
  <c r="G36" i="6"/>
  <c r="E36" i="6"/>
  <c r="D36" i="6"/>
  <c r="B36" i="6"/>
  <c r="L35" i="6"/>
  <c r="J35" i="6"/>
  <c r="H35" i="6"/>
  <c r="F35" i="6"/>
  <c r="C35" i="6"/>
  <c r="M34" i="6"/>
  <c r="K34" i="6"/>
  <c r="I34" i="6"/>
  <c r="G34" i="6"/>
  <c r="E34" i="6"/>
  <c r="D34" i="6"/>
  <c r="B34" i="6"/>
  <c r="L33" i="6"/>
  <c r="J33" i="6"/>
  <c r="H33" i="6"/>
  <c r="F33" i="6"/>
  <c r="C33" i="6"/>
  <c r="M32" i="6"/>
  <c r="K32" i="6"/>
  <c r="I32" i="6"/>
  <c r="G32" i="6"/>
  <c r="E32" i="6"/>
  <c r="D32" i="6"/>
  <c r="B32" i="6"/>
  <c r="L31" i="6"/>
  <c r="J31" i="6"/>
  <c r="H31" i="6"/>
  <c r="F31" i="6"/>
  <c r="C31" i="6"/>
  <c r="N28" i="5" l="1"/>
  <c r="M28" i="5"/>
  <c r="L28" i="5"/>
  <c r="K28" i="5"/>
  <c r="J28" i="5"/>
  <c r="I28" i="5"/>
  <c r="H28" i="5"/>
  <c r="G28" i="5"/>
  <c r="F28" i="5"/>
  <c r="E28" i="5"/>
  <c r="D28" i="5"/>
  <c r="C28" i="5"/>
  <c r="N27" i="5"/>
  <c r="M27" i="5"/>
  <c r="L27" i="5"/>
  <c r="K27" i="5"/>
  <c r="J27" i="5"/>
  <c r="I27" i="5"/>
  <c r="H27" i="5"/>
  <c r="G27" i="5"/>
  <c r="F27" i="5"/>
  <c r="E27" i="5"/>
  <c r="D27" i="5"/>
  <c r="C27" i="5"/>
  <c r="N26" i="5"/>
  <c r="M26" i="5"/>
  <c r="L26" i="5"/>
  <c r="K26" i="5"/>
  <c r="J26" i="5"/>
  <c r="I26" i="5"/>
  <c r="H26" i="5"/>
  <c r="G26" i="5"/>
  <c r="F26" i="5"/>
  <c r="E26" i="5"/>
  <c r="D26" i="5"/>
  <c r="C26" i="5"/>
  <c r="N25" i="5"/>
  <c r="M25" i="5"/>
  <c r="L25" i="5"/>
  <c r="K25" i="5"/>
  <c r="J25" i="5"/>
  <c r="I25" i="5"/>
  <c r="H25" i="5"/>
  <c r="G25" i="5"/>
  <c r="F25" i="5"/>
  <c r="E25" i="5"/>
  <c r="D25" i="5"/>
  <c r="C25" i="5"/>
  <c r="N24" i="5"/>
  <c r="M24" i="5"/>
  <c r="L24" i="5"/>
  <c r="K24" i="5"/>
  <c r="J24" i="5"/>
  <c r="I24" i="5"/>
  <c r="H24" i="5"/>
  <c r="G24" i="5"/>
  <c r="F24" i="5"/>
  <c r="E24" i="5"/>
  <c r="D24" i="5"/>
  <c r="C24" i="5"/>
  <c r="N23" i="5"/>
  <c r="M23" i="5"/>
  <c r="L23" i="5"/>
  <c r="K23" i="5"/>
  <c r="J23" i="5"/>
  <c r="I23" i="5"/>
  <c r="H23" i="5"/>
  <c r="G23" i="5"/>
  <c r="F23" i="5"/>
  <c r="E23" i="5"/>
  <c r="D23" i="5"/>
  <c r="C23" i="5"/>
  <c r="N22" i="5"/>
  <c r="M22" i="5"/>
  <c r="L22" i="5"/>
  <c r="K22" i="5"/>
  <c r="J22" i="5"/>
  <c r="I22" i="5"/>
  <c r="H22" i="5"/>
  <c r="G22" i="5"/>
  <c r="F22" i="5"/>
  <c r="E22" i="5"/>
  <c r="D22" i="5"/>
  <c r="C22" i="5"/>
  <c r="N21" i="5"/>
  <c r="M21" i="5"/>
  <c r="L21" i="5"/>
  <c r="K21" i="5"/>
  <c r="J21" i="5"/>
  <c r="I21" i="5"/>
  <c r="H21" i="5"/>
  <c r="G21" i="5"/>
  <c r="F21" i="5"/>
  <c r="E21" i="5"/>
  <c r="D21" i="5"/>
  <c r="C21" i="5"/>
  <c r="N20" i="5"/>
  <c r="M20" i="5"/>
  <c r="L20" i="5"/>
  <c r="K20" i="5"/>
  <c r="J20" i="5"/>
  <c r="I20" i="5"/>
  <c r="H20" i="5"/>
  <c r="G20" i="5"/>
  <c r="F20" i="5"/>
  <c r="E20" i="5"/>
  <c r="D20" i="5"/>
  <c r="C20" i="5"/>
  <c r="N19" i="5"/>
  <c r="M19" i="5"/>
  <c r="L19" i="5"/>
  <c r="K19" i="5"/>
  <c r="J19" i="5"/>
  <c r="I19" i="5"/>
  <c r="H19" i="5"/>
  <c r="G19" i="5"/>
  <c r="F19" i="5"/>
  <c r="E19" i="5"/>
  <c r="D19" i="5"/>
  <c r="C19" i="5"/>
  <c r="N18" i="5"/>
  <c r="M18" i="5"/>
  <c r="L18" i="5"/>
  <c r="K18" i="5"/>
  <c r="J18" i="5"/>
  <c r="I18" i="5"/>
  <c r="H18" i="5"/>
  <c r="G18" i="5"/>
  <c r="F18" i="5"/>
  <c r="E18" i="5"/>
  <c r="D18" i="5"/>
  <c r="C18" i="5"/>
  <c r="N17" i="5"/>
  <c r="M17" i="5"/>
  <c r="L17" i="5"/>
  <c r="K17" i="5"/>
  <c r="J17" i="5"/>
  <c r="I17" i="5"/>
  <c r="H17" i="5"/>
  <c r="G17" i="5"/>
  <c r="F17" i="5"/>
  <c r="E17" i="5"/>
  <c r="D17" i="5"/>
  <c r="C17" i="5"/>
  <c r="N16" i="5"/>
  <c r="M16" i="5"/>
  <c r="L16" i="5"/>
  <c r="K16" i="5"/>
  <c r="J16" i="5"/>
  <c r="I16" i="5"/>
  <c r="H16" i="5"/>
  <c r="G16" i="5"/>
  <c r="F16" i="5"/>
  <c r="E16" i="5"/>
  <c r="D16" i="5"/>
  <c r="C16" i="5"/>
  <c r="N15" i="5"/>
  <c r="M15" i="5"/>
  <c r="L15" i="5"/>
  <c r="K15" i="5"/>
  <c r="J15" i="5"/>
  <c r="I15" i="5"/>
  <c r="H15" i="5"/>
  <c r="G15" i="5"/>
  <c r="F15" i="5"/>
  <c r="E15" i="5"/>
  <c r="D15" i="5"/>
  <c r="C15" i="5"/>
  <c r="N14" i="5"/>
  <c r="M14" i="5"/>
  <c r="L14" i="5"/>
  <c r="K14" i="5"/>
  <c r="J14" i="5"/>
  <c r="I14" i="5"/>
  <c r="H14" i="5"/>
  <c r="G14" i="5"/>
  <c r="F14" i="5"/>
  <c r="E14" i="5"/>
  <c r="D14" i="5"/>
  <c r="C14" i="5"/>
  <c r="N13" i="5"/>
  <c r="M13" i="5"/>
  <c r="L13" i="5"/>
  <c r="K13" i="5"/>
  <c r="J13" i="5"/>
  <c r="I13" i="5"/>
  <c r="H13" i="5"/>
  <c r="G13" i="5"/>
  <c r="F13" i="5"/>
  <c r="E13" i="5"/>
  <c r="D13" i="5"/>
  <c r="C13" i="5"/>
  <c r="N12" i="5"/>
  <c r="M12" i="5"/>
  <c r="L12" i="5"/>
  <c r="K12" i="5"/>
  <c r="J12" i="5"/>
  <c r="I12" i="5"/>
  <c r="H12" i="5"/>
  <c r="G12" i="5"/>
  <c r="F12" i="5"/>
  <c r="E12" i="5"/>
  <c r="D12" i="5"/>
  <c r="C12" i="5"/>
  <c r="N11" i="5"/>
  <c r="M11" i="5"/>
  <c r="L11" i="5"/>
  <c r="K11" i="5"/>
  <c r="J11" i="5"/>
  <c r="I11" i="5"/>
  <c r="H11" i="5"/>
  <c r="G11" i="5"/>
  <c r="F11" i="5"/>
  <c r="E11" i="5"/>
  <c r="D11" i="5"/>
  <c r="C11" i="5"/>
  <c r="N10" i="5"/>
  <c r="M10" i="5"/>
  <c r="L10" i="5"/>
  <c r="K10" i="5"/>
  <c r="J10" i="5"/>
  <c r="I10" i="5"/>
  <c r="H10" i="5"/>
  <c r="G10" i="5"/>
  <c r="F10" i="5"/>
  <c r="E10" i="5"/>
  <c r="D10" i="5"/>
  <c r="C10" i="5"/>
  <c r="N9" i="5"/>
  <c r="M9" i="5"/>
  <c r="L9" i="5"/>
  <c r="K9" i="5"/>
  <c r="J9" i="5"/>
  <c r="I9" i="5"/>
  <c r="H9" i="5"/>
  <c r="G9" i="5"/>
  <c r="F9" i="5"/>
  <c r="E9" i="5"/>
  <c r="D9" i="5"/>
  <c r="C9" i="5"/>
  <c r="N8" i="5"/>
  <c r="M8" i="5"/>
  <c r="L8" i="5"/>
  <c r="K8" i="5"/>
  <c r="J8" i="5"/>
  <c r="I8" i="5"/>
  <c r="H8" i="5"/>
  <c r="G8" i="5"/>
  <c r="F8" i="5"/>
  <c r="E8" i="5"/>
  <c r="D8" i="5"/>
  <c r="C8" i="5"/>
  <c r="N7" i="5"/>
  <c r="M7" i="5"/>
  <c r="L7" i="5"/>
  <c r="K7" i="5"/>
  <c r="J7" i="5"/>
  <c r="I7" i="5"/>
  <c r="H7" i="5"/>
  <c r="G7" i="5"/>
  <c r="F7" i="5"/>
  <c r="E7" i="5"/>
  <c r="D7" i="5"/>
  <c r="C7" i="5"/>
  <c r="N6" i="5"/>
  <c r="M6" i="5"/>
  <c r="L6" i="5"/>
  <c r="K6" i="5"/>
  <c r="J6" i="5"/>
  <c r="I6" i="5"/>
  <c r="H6" i="5"/>
  <c r="G6" i="5"/>
  <c r="F6" i="5"/>
  <c r="E6" i="5"/>
  <c r="D6" i="5"/>
  <c r="C6" i="5"/>
  <c r="N5" i="5"/>
  <c r="M5" i="5"/>
  <c r="L5" i="5"/>
  <c r="K5" i="5"/>
  <c r="J5" i="5"/>
  <c r="I5" i="5"/>
  <c r="H5" i="5"/>
  <c r="G5" i="5"/>
  <c r="F5" i="5"/>
  <c r="E5" i="5"/>
  <c r="D5" i="5"/>
  <c r="C5" i="5"/>
  <c r="N4" i="5"/>
  <c r="M4" i="5"/>
  <c r="L4" i="5"/>
  <c r="K4" i="5"/>
  <c r="J4" i="5"/>
  <c r="I4" i="5"/>
  <c r="H4" i="5"/>
  <c r="G4" i="5"/>
  <c r="F4" i="5"/>
  <c r="E4" i="5"/>
  <c r="D4" i="5"/>
  <c r="C4" i="5"/>
  <c r="N3" i="5"/>
  <c r="M3" i="5"/>
  <c r="L3" i="5"/>
  <c r="K3" i="5"/>
  <c r="J3" i="5"/>
  <c r="I3" i="5"/>
  <c r="H3" i="5"/>
  <c r="G3" i="5"/>
  <c r="F3" i="5"/>
  <c r="E3" i="5"/>
  <c r="D3" i="5"/>
  <c r="C3" i="5"/>
  <c r="N28" i="4"/>
  <c r="M28" i="4"/>
  <c r="L28" i="4"/>
  <c r="K28" i="4"/>
  <c r="J28" i="4"/>
  <c r="I28" i="4"/>
  <c r="H28" i="4"/>
  <c r="G28" i="4"/>
  <c r="F28" i="4"/>
  <c r="E28" i="4"/>
  <c r="D28" i="4"/>
  <c r="C28" i="4"/>
  <c r="N27" i="4"/>
  <c r="M27" i="4"/>
  <c r="L27" i="4"/>
  <c r="K27" i="4"/>
  <c r="J27" i="4"/>
  <c r="I27" i="4"/>
  <c r="H27" i="4"/>
  <c r="G27" i="4"/>
  <c r="F27" i="4"/>
  <c r="E27" i="4"/>
  <c r="D27" i="4"/>
  <c r="C27" i="4"/>
  <c r="N26" i="4"/>
  <c r="M26" i="4"/>
  <c r="L26" i="4"/>
  <c r="K26" i="4"/>
  <c r="J26" i="4"/>
  <c r="I26" i="4"/>
  <c r="H26" i="4"/>
  <c r="G26" i="4"/>
  <c r="F26" i="4"/>
  <c r="E26" i="4"/>
  <c r="D26" i="4"/>
  <c r="C26" i="4"/>
  <c r="N25" i="4"/>
  <c r="M25" i="4"/>
  <c r="L25" i="4"/>
  <c r="K25" i="4"/>
  <c r="J25" i="4"/>
  <c r="I25" i="4"/>
  <c r="H25" i="4"/>
  <c r="G25" i="4"/>
  <c r="F25" i="4"/>
  <c r="E25" i="4"/>
  <c r="D25" i="4"/>
  <c r="C25" i="4"/>
  <c r="N24" i="4"/>
  <c r="M24" i="4"/>
  <c r="L24" i="4"/>
  <c r="K24" i="4"/>
  <c r="J24" i="4"/>
  <c r="I24" i="4"/>
  <c r="H24" i="4"/>
  <c r="G24" i="4"/>
  <c r="F24" i="4"/>
  <c r="E24" i="4"/>
  <c r="D24" i="4"/>
  <c r="C24" i="4"/>
  <c r="N23" i="4"/>
  <c r="M23" i="4"/>
  <c r="L23" i="4"/>
  <c r="K23" i="4"/>
  <c r="J23" i="4"/>
  <c r="I23" i="4"/>
  <c r="H23" i="4"/>
  <c r="G23" i="4"/>
  <c r="F23" i="4"/>
  <c r="E23" i="4"/>
  <c r="D23" i="4"/>
  <c r="C23" i="4"/>
  <c r="N22" i="4"/>
  <c r="M22" i="4"/>
  <c r="L22" i="4"/>
  <c r="K22" i="4"/>
  <c r="J22" i="4"/>
  <c r="I22" i="4"/>
  <c r="H22" i="4"/>
  <c r="G22" i="4"/>
  <c r="F22" i="4"/>
  <c r="E22" i="4"/>
  <c r="D22" i="4"/>
  <c r="C22" i="4"/>
  <c r="N21" i="4"/>
  <c r="M21" i="4"/>
  <c r="L21" i="4"/>
  <c r="K21" i="4"/>
  <c r="J21" i="4"/>
  <c r="I21" i="4"/>
  <c r="H21" i="4"/>
  <c r="G21" i="4"/>
  <c r="F21" i="4"/>
  <c r="E21" i="4"/>
  <c r="D21" i="4"/>
  <c r="C21" i="4"/>
  <c r="N20" i="4"/>
  <c r="M20" i="4"/>
  <c r="L20" i="4"/>
  <c r="K20" i="4"/>
  <c r="J20" i="4"/>
  <c r="I20" i="4"/>
  <c r="H20" i="4"/>
  <c r="G20" i="4"/>
  <c r="F20" i="4"/>
  <c r="E20" i="4"/>
  <c r="D20" i="4"/>
  <c r="C20" i="4"/>
  <c r="N19" i="4"/>
  <c r="M19" i="4"/>
  <c r="L19" i="4"/>
  <c r="K19" i="4"/>
  <c r="J19" i="4"/>
  <c r="I19" i="4"/>
  <c r="H19" i="4"/>
  <c r="G19" i="4"/>
  <c r="F19" i="4"/>
  <c r="E19" i="4"/>
  <c r="D19" i="4"/>
  <c r="C19" i="4"/>
  <c r="N18" i="4"/>
  <c r="M18" i="4"/>
  <c r="L18" i="4"/>
  <c r="K18" i="4"/>
  <c r="J18" i="4"/>
  <c r="I18" i="4"/>
  <c r="H18" i="4"/>
  <c r="G18" i="4"/>
  <c r="F18" i="4"/>
  <c r="E18" i="4"/>
  <c r="D18" i="4"/>
  <c r="C18" i="4"/>
  <c r="N17" i="4"/>
  <c r="M17" i="4"/>
  <c r="L17" i="4"/>
  <c r="K17" i="4"/>
  <c r="J17" i="4"/>
  <c r="I17" i="4"/>
  <c r="H17" i="4"/>
  <c r="G17" i="4"/>
  <c r="F17" i="4"/>
  <c r="E17" i="4"/>
  <c r="D17" i="4"/>
  <c r="C17" i="4"/>
  <c r="N16" i="4"/>
  <c r="M16" i="4"/>
  <c r="L16" i="4"/>
  <c r="K16" i="4"/>
  <c r="J16" i="4"/>
  <c r="I16" i="4"/>
  <c r="H16" i="4"/>
  <c r="G16" i="4"/>
  <c r="F16" i="4"/>
  <c r="E16" i="4"/>
  <c r="D16" i="4"/>
  <c r="C16" i="4"/>
  <c r="N15" i="4"/>
  <c r="M15" i="4"/>
  <c r="L15" i="4"/>
  <c r="K15" i="4"/>
  <c r="J15" i="4"/>
  <c r="I15" i="4"/>
  <c r="H15" i="4"/>
  <c r="G15" i="4"/>
  <c r="F15" i="4"/>
  <c r="E15" i="4"/>
  <c r="D15" i="4"/>
  <c r="C15" i="4"/>
  <c r="N14" i="4"/>
  <c r="M14" i="4"/>
  <c r="L14" i="4"/>
  <c r="K14" i="4"/>
  <c r="J14" i="4"/>
  <c r="I14" i="4"/>
  <c r="H14" i="4"/>
  <c r="G14" i="4"/>
  <c r="F14" i="4"/>
  <c r="E14" i="4"/>
  <c r="D14" i="4"/>
  <c r="C14" i="4"/>
  <c r="N13" i="4"/>
  <c r="M13" i="4"/>
  <c r="L13" i="4"/>
  <c r="K13" i="4"/>
  <c r="J13" i="4"/>
  <c r="I13" i="4"/>
  <c r="H13" i="4"/>
  <c r="G13" i="4"/>
  <c r="F13" i="4"/>
  <c r="E13" i="4"/>
  <c r="D13" i="4"/>
  <c r="C13" i="4"/>
  <c r="N12" i="4"/>
  <c r="M12" i="4"/>
  <c r="L12" i="4"/>
  <c r="K12" i="4"/>
  <c r="J12" i="4"/>
  <c r="I12" i="4"/>
  <c r="H12" i="4"/>
  <c r="G12" i="4"/>
  <c r="F12" i="4"/>
  <c r="E12" i="4"/>
  <c r="D12" i="4"/>
  <c r="C12" i="4"/>
  <c r="N11" i="4"/>
  <c r="M11" i="4"/>
  <c r="L11" i="4"/>
  <c r="K11" i="4"/>
  <c r="J11" i="4"/>
  <c r="I11" i="4"/>
  <c r="H11" i="4"/>
  <c r="G11" i="4"/>
  <c r="F11" i="4"/>
  <c r="E11" i="4"/>
  <c r="D11" i="4"/>
  <c r="C11" i="4"/>
  <c r="N10" i="4"/>
  <c r="M10" i="4"/>
  <c r="L10" i="4"/>
  <c r="K10" i="4"/>
  <c r="J10" i="4"/>
  <c r="I10" i="4"/>
  <c r="H10" i="4"/>
  <c r="G10" i="4"/>
  <c r="F10" i="4"/>
  <c r="E10" i="4"/>
  <c r="D10" i="4"/>
  <c r="C10" i="4"/>
  <c r="N9" i="4"/>
  <c r="M9" i="4"/>
  <c r="L9" i="4"/>
  <c r="K9" i="4"/>
  <c r="J9" i="4"/>
  <c r="I9" i="4"/>
  <c r="H9" i="4"/>
  <c r="G9" i="4"/>
  <c r="F9" i="4"/>
  <c r="E9" i="4"/>
  <c r="D9" i="4"/>
  <c r="C9" i="4"/>
  <c r="N8" i="4"/>
  <c r="M8" i="4"/>
  <c r="L8" i="4"/>
  <c r="K8" i="4"/>
  <c r="J8" i="4"/>
  <c r="I8" i="4"/>
  <c r="H8" i="4"/>
  <c r="G8" i="4"/>
  <c r="F8" i="4"/>
  <c r="E8" i="4"/>
  <c r="D8" i="4"/>
  <c r="C8" i="4"/>
  <c r="N7" i="4"/>
  <c r="M7" i="4"/>
  <c r="L7" i="4"/>
  <c r="K7" i="4"/>
  <c r="J7" i="4"/>
  <c r="I7" i="4"/>
  <c r="H7" i="4"/>
  <c r="G7" i="4"/>
  <c r="F7" i="4"/>
  <c r="E7" i="4"/>
  <c r="D7" i="4"/>
  <c r="C7" i="4"/>
  <c r="N6" i="4"/>
  <c r="M6" i="4"/>
  <c r="L6" i="4"/>
  <c r="K6" i="4"/>
  <c r="J6" i="4"/>
  <c r="I6" i="4"/>
  <c r="H6" i="4"/>
  <c r="G6" i="4"/>
  <c r="F6" i="4"/>
  <c r="E6" i="4"/>
  <c r="D6" i="4"/>
  <c r="C6" i="4"/>
  <c r="N5" i="4"/>
  <c r="M5" i="4"/>
  <c r="L5" i="4"/>
  <c r="K5" i="4"/>
  <c r="J5" i="4"/>
  <c r="I5" i="4"/>
  <c r="H5" i="4"/>
  <c r="G5" i="4"/>
  <c r="F5" i="4"/>
  <c r="E5" i="4"/>
  <c r="D5" i="4"/>
  <c r="C5" i="4"/>
  <c r="N4" i="4"/>
  <c r="M4" i="4"/>
  <c r="L4" i="4"/>
  <c r="K4" i="4"/>
  <c r="J4" i="4"/>
  <c r="I4" i="4"/>
  <c r="H4" i="4"/>
  <c r="G4" i="4"/>
  <c r="F4" i="4"/>
  <c r="E4" i="4"/>
  <c r="D4" i="4"/>
  <c r="C4" i="4"/>
  <c r="N3" i="4"/>
  <c r="M3" i="4"/>
  <c r="L3" i="4"/>
  <c r="K3" i="4"/>
  <c r="J3" i="4"/>
  <c r="I3" i="4"/>
  <c r="H3" i="4"/>
  <c r="G3" i="4"/>
  <c r="F3" i="4"/>
  <c r="E3" i="4"/>
  <c r="D3" i="4"/>
  <c r="C3" i="4"/>
  <c r="D29" i="5" l="1"/>
  <c r="F29" i="5"/>
  <c r="H29" i="5"/>
  <c r="J29" i="5"/>
  <c r="L29" i="5"/>
  <c r="N29" i="5"/>
  <c r="O4" i="5"/>
  <c r="O6" i="5"/>
  <c r="O8" i="5"/>
  <c r="O10" i="5"/>
  <c r="O12" i="5"/>
  <c r="O14" i="5"/>
  <c r="O16" i="5"/>
  <c r="O18" i="5"/>
  <c r="O20" i="5"/>
  <c r="O22" i="5"/>
  <c r="O24" i="5"/>
  <c r="O26" i="5"/>
  <c r="O28" i="5"/>
  <c r="C29" i="5"/>
  <c r="E29" i="5"/>
  <c r="G29" i="5"/>
  <c r="I29" i="5"/>
  <c r="K29" i="5"/>
  <c r="M29" i="5"/>
  <c r="O3" i="5"/>
  <c r="O5" i="5"/>
  <c r="O7" i="5"/>
  <c r="O9" i="5"/>
  <c r="O11" i="5"/>
  <c r="O13" i="5"/>
  <c r="O15" i="5"/>
  <c r="O17" i="5"/>
  <c r="O19" i="5"/>
  <c r="O21" i="5"/>
  <c r="O23" i="5"/>
  <c r="O25" i="5"/>
  <c r="O27" i="5"/>
  <c r="I29" i="4"/>
  <c r="M29" i="4"/>
  <c r="C29" i="4"/>
  <c r="E29" i="4"/>
  <c r="F29" i="4"/>
  <c r="H29" i="4"/>
  <c r="J29" i="4"/>
  <c r="L29" i="4"/>
  <c r="N29" i="4"/>
  <c r="O18" i="4"/>
  <c r="O20" i="4"/>
  <c r="D29" i="4"/>
  <c r="G29" i="4"/>
  <c r="K29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9" i="4"/>
  <c r="O21" i="4"/>
  <c r="O22" i="4"/>
  <c r="O23" i="4"/>
  <c r="O24" i="4"/>
  <c r="O25" i="4"/>
  <c r="O26" i="4"/>
  <c r="O27" i="4"/>
  <c r="O28" i="4"/>
  <c r="O29" i="5" l="1"/>
  <c r="O29" i="4"/>
  <c r="D32" i="5" l="1"/>
  <c r="F32" i="5"/>
  <c r="H32" i="5"/>
  <c r="J32" i="5"/>
  <c r="L32" i="5"/>
  <c r="N32" i="5"/>
  <c r="C33" i="5"/>
  <c r="G33" i="5"/>
  <c r="K33" i="5"/>
  <c r="F34" i="5"/>
  <c r="J34" i="5"/>
  <c r="N34" i="5"/>
  <c r="E35" i="5"/>
  <c r="I35" i="5"/>
  <c r="M35" i="5"/>
  <c r="D36" i="5"/>
  <c r="H36" i="5"/>
  <c r="L36" i="5"/>
  <c r="C37" i="5"/>
  <c r="G37" i="5"/>
  <c r="K37" i="5"/>
  <c r="F38" i="5"/>
  <c r="J38" i="5"/>
  <c r="N38" i="5"/>
  <c r="E39" i="5"/>
  <c r="I39" i="5"/>
  <c r="M39" i="5"/>
  <c r="D40" i="5"/>
  <c r="H40" i="5"/>
  <c r="L40" i="5"/>
  <c r="C41" i="5"/>
  <c r="G41" i="5"/>
  <c r="K41" i="5"/>
  <c r="F42" i="5"/>
  <c r="J42" i="5"/>
  <c r="N42" i="5"/>
  <c r="E43" i="5"/>
  <c r="I43" i="5"/>
  <c r="M43" i="5"/>
  <c r="D44" i="5"/>
  <c r="H44" i="5"/>
  <c r="L44" i="5"/>
  <c r="C45" i="5"/>
  <c r="G45" i="5"/>
  <c r="K45" i="5"/>
  <c r="F46" i="5"/>
  <c r="J46" i="5"/>
  <c r="N46" i="5"/>
  <c r="E47" i="5"/>
  <c r="I47" i="5"/>
  <c r="M47" i="5"/>
  <c r="D48" i="5"/>
  <c r="H48" i="5"/>
  <c r="L48" i="5"/>
  <c r="C49" i="5"/>
  <c r="G49" i="5"/>
  <c r="K49" i="5"/>
  <c r="F50" i="5"/>
  <c r="J50" i="5"/>
  <c r="N50" i="5"/>
  <c r="E51" i="5"/>
  <c r="I51" i="5"/>
  <c r="M51" i="5"/>
  <c r="D52" i="5"/>
  <c r="H52" i="5"/>
  <c r="L52" i="5"/>
  <c r="C53" i="5"/>
  <c r="G53" i="5"/>
  <c r="K53" i="5"/>
  <c r="F54" i="5"/>
  <c r="J54" i="5"/>
  <c r="N54" i="5"/>
  <c r="E55" i="5"/>
  <c r="I55" i="5"/>
  <c r="M55" i="5"/>
  <c r="D56" i="5"/>
  <c r="H56" i="5"/>
  <c r="L56" i="5"/>
  <c r="C57" i="5"/>
  <c r="E57" i="5"/>
  <c r="C32" i="5"/>
  <c r="E32" i="5"/>
  <c r="G32" i="5"/>
  <c r="I32" i="5"/>
  <c r="K32" i="5"/>
  <c r="M32" i="5"/>
  <c r="D33" i="5"/>
  <c r="H33" i="5"/>
  <c r="L33" i="5"/>
  <c r="C34" i="5"/>
  <c r="G34" i="5"/>
  <c r="K34" i="5"/>
  <c r="F35" i="5"/>
  <c r="J35" i="5"/>
  <c r="N35" i="5"/>
  <c r="E36" i="5"/>
  <c r="I36" i="5"/>
  <c r="M36" i="5"/>
  <c r="D37" i="5"/>
  <c r="H37" i="5"/>
  <c r="L37" i="5"/>
  <c r="C38" i="5"/>
  <c r="G38" i="5"/>
  <c r="K38" i="5"/>
  <c r="F39" i="5"/>
  <c r="J39" i="5"/>
  <c r="N39" i="5"/>
  <c r="E40" i="5"/>
  <c r="I40" i="5"/>
  <c r="M40" i="5"/>
  <c r="D41" i="5"/>
  <c r="H41" i="5"/>
  <c r="L41" i="5"/>
  <c r="C42" i="5"/>
  <c r="G42" i="5"/>
  <c r="K42" i="5"/>
  <c r="F43" i="5"/>
  <c r="J43" i="5"/>
  <c r="N43" i="5"/>
  <c r="E44" i="5"/>
  <c r="I44" i="5"/>
  <c r="M44" i="5"/>
  <c r="D45" i="5"/>
  <c r="H45" i="5"/>
  <c r="L45" i="5"/>
  <c r="C46" i="5"/>
  <c r="G46" i="5"/>
  <c r="K46" i="5"/>
  <c r="F47" i="5"/>
  <c r="J47" i="5"/>
  <c r="N47" i="5"/>
  <c r="E48" i="5"/>
  <c r="I48" i="5"/>
  <c r="M48" i="5"/>
  <c r="D49" i="5"/>
  <c r="H49" i="5"/>
  <c r="L49" i="5"/>
  <c r="C50" i="5"/>
  <c r="G50" i="5"/>
  <c r="K50" i="5"/>
  <c r="F51" i="5"/>
  <c r="J51" i="5"/>
  <c r="N51" i="5"/>
  <c r="E52" i="5"/>
  <c r="I52" i="5"/>
  <c r="M52" i="5"/>
  <c r="D53" i="5"/>
  <c r="H53" i="5"/>
  <c r="L53" i="5"/>
  <c r="C54" i="5"/>
  <c r="G54" i="5"/>
  <c r="K54" i="5"/>
  <c r="F55" i="5"/>
  <c r="J55" i="5"/>
  <c r="N55" i="5"/>
  <c r="E56" i="5"/>
  <c r="I56" i="5"/>
  <c r="M56" i="5"/>
  <c r="D57" i="5"/>
  <c r="I57" i="5"/>
  <c r="M57" i="5"/>
  <c r="H57" i="5"/>
  <c r="L57" i="5"/>
  <c r="C52" i="5"/>
  <c r="N53" i="5"/>
  <c r="I54" i="5"/>
  <c r="D55" i="5"/>
  <c r="H55" i="5"/>
  <c r="C56" i="5"/>
  <c r="K56" i="5"/>
  <c r="E33" i="5"/>
  <c r="I33" i="5"/>
  <c r="M33" i="5"/>
  <c r="D34" i="5"/>
  <c r="H34" i="5"/>
  <c r="L34" i="5"/>
  <c r="C35" i="5"/>
  <c r="G35" i="5"/>
  <c r="K35" i="5"/>
  <c r="F36" i="5"/>
  <c r="J36" i="5"/>
  <c r="N36" i="5"/>
  <c r="E37" i="5"/>
  <c r="I37" i="5"/>
  <c r="M37" i="5"/>
  <c r="D38" i="5"/>
  <c r="H38" i="5"/>
  <c r="L38" i="5"/>
  <c r="C39" i="5"/>
  <c r="G39" i="5"/>
  <c r="K39" i="5"/>
  <c r="F40" i="5"/>
  <c r="J40" i="5"/>
  <c r="N40" i="5"/>
  <c r="E41" i="5"/>
  <c r="I41" i="5"/>
  <c r="M41" i="5"/>
  <c r="D42" i="5"/>
  <c r="H42" i="5"/>
  <c r="L42" i="5"/>
  <c r="C43" i="5"/>
  <c r="G43" i="5"/>
  <c r="K43" i="5"/>
  <c r="F44" i="5"/>
  <c r="J44" i="5"/>
  <c r="N44" i="5"/>
  <c r="E45" i="5"/>
  <c r="I45" i="5"/>
  <c r="M45" i="5"/>
  <c r="D46" i="5"/>
  <c r="H46" i="5"/>
  <c r="L46" i="5"/>
  <c r="C47" i="5"/>
  <c r="G47" i="5"/>
  <c r="K47" i="5"/>
  <c r="F48" i="5"/>
  <c r="J48" i="5"/>
  <c r="N48" i="5"/>
  <c r="E49" i="5"/>
  <c r="I49" i="5"/>
  <c r="M49" i="5"/>
  <c r="D50" i="5"/>
  <c r="H50" i="5"/>
  <c r="L50" i="5"/>
  <c r="C51" i="5"/>
  <c r="G51" i="5"/>
  <c r="K51" i="5"/>
  <c r="F52" i="5"/>
  <c r="J52" i="5"/>
  <c r="N52" i="5"/>
  <c r="E53" i="5"/>
  <c r="I53" i="5"/>
  <c r="M53" i="5"/>
  <c r="D54" i="5"/>
  <c r="H54" i="5"/>
  <c r="L54" i="5"/>
  <c r="C55" i="5"/>
  <c r="G55" i="5"/>
  <c r="K55" i="5"/>
  <c r="F56" i="5"/>
  <c r="J56" i="5"/>
  <c r="N56" i="5"/>
  <c r="F33" i="5"/>
  <c r="J33" i="5"/>
  <c r="N33" i="5"/>
  <c r="E34" i="5"/>
  <c r="I34" i="5"/>
  <c r="M34" i="5"/>
  <c r="D35" i="5"/>
  <c r="H35" i="5"/>
  <c r="L35" i="5"/>
  <c r="C36" i="5"/>
  <c r="G36" i="5"/>
  <c r="K36" i="5"/>
  <c r="F37" i="5"/>
  <c r="J37" i="5"/>
  <c r="N37" i="5"/>
  <c r="E38" i="5"/>
  <c r="I38" i="5"/>
  <c r="M38" i="5"/>
  <c r="D39" i="5"/>
  <c r="H39" i="5"/>
  <c r="L39" i="5"/>
  <c r="C40" i="5"/>
  <c r="G40" i="5"/>
  <c r="K40" i="5"/>
  <c r="F41" i="5"/>
  <c r="J41" i="5"/>
  <c r="N41" i="5"/>
  <c r="E42" i="5"/>
  <c r="I42" i="5"/>
  <c r="M42" i="5"/>
  <c r="D43" i="5"/>
  <c r="H43" i="5"/>
  <c r="L43" i="5"/>
  <c r="C44" i="5"/>
  <c r="G44" i="5"/>
  <c r="K44" i="5"/>
  <c r="F45" i="5"/>
  <c r="J45" i="5"/>
  <c r="N45" i="5"/>
  <c r="E46" i="5"/>
  <c r="I46" i="5"/>
  <c r="M46" i="5"/>
  <c r="D47" i="5"/>
  <c r="H47" i="5"/>
  <c r="L47" i="5"/>
  <c r="C48" i="5"/>
  <c r="G48" i="5"/>
  <c r="K48" i="5"/>
  <c r="F49" i="5"/>
  <c r="J49" i="5"/>
  <c r="N49" i="5"/>
  <c r="E50" i="5"/>
  <c r="I50" i="5"/>
  <c r="M50" i="5"/>
  <c r="D51" i="5"/>
  <c r="H51" i="5"/>
  <c r="L51" i="5"/>
  <c r="G52" i="5"/>
  <c r="K52" i="5"/>
  <c r="F53" i="5"/>
  <c r="J53" i="5"/>
  <c r="E54" i="5"/>
  <c r="M54" i="5"/>
  <c r="L55" i="5"/>
  <c r="G56" i="5"/>
  <c r="G57" i="5"/>
  <c r="F57" i="5"/>
  <c r="N57" i="5"/>
  <c r="K57" i="5"/>
  <c r="J57" i="5"/>
  <c r="I32" i="4"/>
  <c r="M32" i="4"/>
  <c r="D33" i="4"/>
  <c r="C32" i="4"/>
  <c r="E32" i="4"/>
  <c r="F32" i="4"/>
  <c r="H32" i="4"/>
  <c r="J32" i="4"/>
  <c r="L32" i="4"/>
  <c r="N32" i="4"/>
  <c r="C33" i="4"/>
  <c r="F33" i="4"/>
  <c r="J33" i="4"/>
  <c r="N33" i="4"/>
  <c r="E34" i="4"/>
  <c r="H34" i="4"/>
  <c r="L34" i="4"/>
  <c r="C35" i="4"/>
  <c r="F35" i="4"/>
  <c r="J35" i="4"/>
  <c r="N35" i="4"/>
  <c r="E36" i="4"/>
  <c r="H36" i="4"/>
  <c r="L36" i="4"/>
  <c r="C37" i="4"/>
  <c r="F37" i="4"/>
  <c r="J37" i="4"/>
  <c r="N37" i="4"/>
  <c r="E38" i="4"/>
  <c r="H38" i="4"/>
  <c r="L38" i="4"/>
  <c r="C39" i="4"/>
  <c r="F39" i="4"/>
  <c r="J39" i="4"/>
  <c r="N39" i="4"/>
  <c r="E40" i="4"/>
  <c r="H40" i="4"/>
  <c r="L40" i="4"/>
  <c r="C41" i="4"/>
  <c r="F41" i="4"/>
  <c r="J41" i="4"/>
  <c r="N41" i="4"/>
  <c r="E42" i="4"/>
  <c r="H42" i="4"/>
  <c r="L42" i="4"/>
  <c r="C43" i="4"/>
  <c r="F43" i="4"/>
  <c r="J43" i="4"/>
  <c r="N43" i="4"/>
  <c r="E44" i="4"/>
  <c r="H44" i="4"/>
  <c r="L44" i="4"/>
  <c r="C45" i="4"/>
  <c r="F45" i="4"/>
  <c r="J45" i="4"/>
  <c r="N45" i="4"/>
  <c r="E46" i="4"/>
  <c r="H46" i="4"/>
  <c r="L46" i="4"/>
  <c r="C47" i="4"/>
  <c r="E47" i="4"/>
  <c r="H47" i="4"/>
  <c r="L47" i="4"/>
  <c r="C49" i="4"/>
  <c r="E49" i="4"/>
  <c r="G33" i="4"/>
  <c r="K33" i="4"/>
  <c r="I34" i="4"/>
  <c r="M34" i="4"/>
  <c r="D35" i="4"/>
  <c r="G35" i="4"/>
  <c r="K35" i="4"/>
  <c r="I36" i="4"/>
  <c r="M36" i="4"/>
  <c r="D37" i="4"/>
  <c r="G37" i="4"/>
  <c r="K37" i="4"/>
  <c r="I38" i="4"/>
  <c r="M38" i="4"/>
  <c r="D39" i="4"/>
  <c r="G39" i="4"/>
  <c r="K39" i="4"/>
  <c r="I40" i="4"/>
  <c r="M40" i="4"/>
  <c r="D41" i="4"/>
  <c r="G41" i="4"/>
  <c r="K41" i="4"/>
  <c r="I42" i="4"/>
  <c r="M42" i="4"/>
  <c r="D43" i="4"/>
  <c r="G43" i="4"/>
  <c r="K43" i="4"/>
  <c r="I44" i="4"/>
  <c r="M44" i="4"/>
  <c r="D45" i="4"/>
  <c r="G45" i="4"/>
  <c r="K45" i="4"/>
  <c r="I46" i="4"/>
  <c r="M46" i="4"/>
  <c r="D47" i="4"/>
  <c r="G47" i="4"/>
  <c r="C48" i="4"/>
  <c r="E48" i="4"/>
  <c r="H48" i="4"/>
  <c r="L48" i="4"/>
  <c r="F49" i="4"/>
  <c r="J49" i="4"/>
  <c r="N49" i="4"/>
  <c r="C50" i="4"/>
  <c r="F50" i="4"/>
  <c r="J50" i="4"/>
  <c r="N50" i="4"/>
  <c r="E51" i="4"/>
  <c r="H51" i="4"/>
  <c r="L51" i="4"/>
  <c r="C52" i="4"/>
  <c r="F52" i="4"/>
  <c r="J52" i="4"/>
  <c r="N52" i="4"/>
  <c r="E53" i="4"/>
  <c r="H53" i="4"/>
  <c r="L53" i="4"/>
  <c r="C54" i="4"/>
  <c r="F54" i="4"/>
  <c r="J54" i="4"/>
  <c r="N54" i="4"/>
  <c r="E55" i="4"/>
  <c r="H55" i="4"/>
  <c r="L55" i="4"/>
  <c r="C56" i="4"/>
  <c r="F56" i="4"/>
  <c r="J56" i="4"/>
  <c r="N56" i="4"/>
  <c r="E57" i="4"/>
  <c r="H57" i="4"/>
  <c r="L57" i="4"/>
  <c r="K47" i="4"/>
  <c r="D48" i="4"/>
  <c r="G48" i="4"/>
  <c r="K48" i="4"/>
  <c r="D49" i="4"/>
  <c r="G49" i="4"/>
  <c r="K49" i="4"/>
  <c r="I50" i="4"/>
  <c r="M50" i="4"/>
  <c r="D51" i="4"/>
  <c r="G51" i="4"/>
  <c r="K51" i="4"/>
  <c r="I52" i="4"/>
  <c r="M52" i="4"/>
  <c r="D53" i="4"/>
  <c r="G53" i="4"/>
  <c r="K53" i="4"/>
  <c r="I54" i="4"/>
  <c r="M54" i="4"/>
  <c r="D55" i="4"/>
  <c r="G55" i="4"/>
  <c r="K55" i="4"/>
  <c r="I56" i="4"/>
  <c r="M56" i="4"/>
  <c r="D57" i="4"/>
  <c r="G57" i="4"/>
  <c r="K57" i="4"/>
  <c r="E33" i="4"/>
  <c r="H33" i="4"/>
  <c r="L33" i="4"/>
  <c r="C34" i="4"/>
  <c r="F34" i="4"/>
  <c r="J34" i="4"/>
  <c r="N34" i="4"/>
  <c r="E35" i="4"/>
  <c r="H35" i="4"/>
  <c r="L35" i="4"/>
  <c r="C36" i="4"/>
  <c r="F36" i="4"/>
  <c r="J36" i="4"/>
  <c r="N36" i="4"/>
  <c r="E37" i="4"/>
  <c r="H37" i="4"/>
  <c r="L37" i="4"/>
  <c r="C38" i="4"/>
  <c r="F38" i="4"/>
  <c r="J38" i="4"/>
  <c r="N38" i="4"/>
  <c r="E39" i="4"/>
  <c r="H39" i="4"/>
  <c r="L39" i="4"/>
  <c r="C40" i="4"/>
  <c r="F40" i="4"/>
  <c r="J40" i="4"/>
  <c r="N40" i="4"/>
  <c r="E41" i="4"/>
  <c r="H41" i="4"/>
  <c r="L41" i="4"/>
  <c r="C42" i="4"/>
  <c r="F42" i="4"/>
  <c r="J42" i="4"/>
  <c r="N42" i="4"/>
  <c r="E43" i="4"/>
  <c r="H43" i="4"/>
  <c r="L43" i="4"/>
  <c r="C44" i="4"/>
  <c r="F44" i="4"/>
  <c r="J44" i="4"/>
  <c r="N44" i="4"/>
  <c r="E45" i="4"/>
  <c r="H45" i="4"/>
  <c r="L45" i="4"/>
  <c r="C46" i="4"/>
  <c r="F46" i="4"/>
  <c r="J46" i="4"/>
  <c r="N46" i="4"/>
  <c r="F47" i="4"/>
  <c r="J47" i="4"/>
  <c r="N47" i="4"/>
  <c r="D32" i="4"/>
  <c r="G32" i="4"/>
  <c r="K32" i="4"/>
  <c r="I33" i="4"/>
  <c r="M33" i="4"/>
  <c r="D34" i="4"/>
  <c r="G34" i="4"/>
  <c r="K34" i="4"/>
  <c r="I35" i="4"/>
  <c r="M35" i="4"/>
  <c r="D36" i="4"/>
  <c r="G36" i="4"/>
  <c r="K36" i="4"/>
  <c r="I37" i="4"/>
  <c r="M37" i="4"/>
  <c r="D38" i="4"/>
  <c r="G38" i="4"/>
  <c r="K38" i="4"/>
  <c r="I39" i="4"/>
  <c r="M39" i="4"/>
  <c r="D40" i="4"/>
  <c r="G40" i="4"/>
  <c r="K40" i="4"/>
  <c r="M41" i="4"/>
  <c r="D42" i="4"/>
  <c r="G42" i="4"/>
  <c r="M43" i="4"/>
  <c r="D44" i="4"/>
  <c r="G44" i="4"/>
  <c r="M45" i="4"/>
  <c r="D46" i="4"/>
  <c r="G46" i="4"/>
  <c r="F48" i="4"/>
  <c r="N48" i="4"/>
  <c r="H49" i="4"/>
  <c r="L50" i="4"/>
  <c r="J51" i="4"/>
  <c r="E52" i="4"/>
  <c r="H52" i="4"/>
  <c r="C53" i="4"/>
  <c r="F53" i="4"/>
  <c r="N53" i="4"/>
  <c r="L54" i="4"/>
  <c r="J55" i="4"/>
  <c r="E56" i="4"/>
  <c r="H56" i="4"/>
  <c r="C57" i="4"/>
  <c r="F57" i="4"/>
  <c r="N57" i="4"/>
  <c r="I48" i="4"/>
  <c r="I49" i="4"/>
  <c r="K50" i="4"/>
  <c r="I51" i="4"/>
  <c r="K52" i="4"/>
  <c r="I53" i="4"/>
  <c r="K54" i="4"/>
  <c r="I55" i="4"/>
  <c r="K56" i="4"/>
  <c r="I57" i="4"/>
  <c r="I41" i="4"/>
  <c r="K42" i="4"/>
  <c r="I43" i="4"/>
  <c r="K44" i="4"/>
  <c r="I45" i="4"/>
  <c r="K46" i="4"/>
  <c r="I47" i="4"/>
  <c r="J48" i="4"/>
  <c r="L49" i="4"/>
  <c r="E50" i="4"/>
  <c r="H50" i="4"/>
  <c r="C51" i="4"/>
  <c r="F51" i="4"/>
  <c r="N51" i="4"/>
  <c r="L52" i="4"/>
  <c r="J53" i="4"/>
  <c r="E54" i="4"/>
  <c r="H54" i="4"/>
  <c r="C55" i="4"/>
  <c r="F55" i="4"/>
  <c r="N55" i="4"/>
  <c r="L56" i="4"/>
  <c r="J57" i="4"/>
  <c r="M47" i="4"/>
  <c r="M48" i="4"/>
  <c r="M49" i="4"/>
  <c r="D50" i="4"/>
  <c r="G50" i="4"/>
  <c r="M51" i="4"/>
  <c r="D52" i="4"/>
  <c r="G52" i="4"/>
  <c r="M53" i="4"/>
  <c r="D54" i="4"/>
  <c r="G54" i="4"/>
  <c r="M55" i="4"/>
  <c r="D56" i="4"/>
  <c r="G56" i="4"/>
  <c r="M57" i="4"/>
</calcChain>
</file>

<file path=xl/sharedStrings.xml><?xml version="1.0" encoding="utf-8"?>
<sst xmlns="http://schemas.openxmlformats.org/spreadsheetml/2006/main" count="335" uniqueCount="102">
  <si>
    <t>Visitation Matrix</t>
  </si>
  <si>
    <t>Pollination Matrix</t>
  </si>
  <si>
    <t>TObsMat</t>
  </si>
  <si>
    <t>NoRobberMat</t>
  </si>
  <si>
    <t>D. spinoza</t>
  </si>
  <si>
    <t>H amestyticollis</t>
  </si>
  <si>
    <t>M. theresiae</t>
  </si>
  <si>
    <t>Passiflora</t>
  </si>
  <si>
    <t>Pterophanes</t>
  </si>
  <si>
    <t>M. tyrianthina</t>
  </si>
  <si>
    <t>Fuchsia</t>
  </si>
  <si>
    <t>Berberis.lutea</t>
  </si>
  <si>
    <t>Bomarea.brevis</t>
  </si>
  <si>
    <t>Bomarea.setacea</t>
  </si>
  <si>
    <t>Brachyotum.lutescens</t>
  </si>
  <si>
    <t>Brachyotum.naudini</t>
  </si>
  <si>
    <t>Greigia.mcbrideana</t>
  </si>
  <si>
    <t>Centropogon.isabellinus</t>
  </si>
  <si>
    <t>Desfontainia.spinoza</t>
  </si>
  <si>
    <t>Disterigma.spp</t>
  </si>
  <si>
    <t>Dunalia.brachiacantha</t>
  </si>
  <si>
    <t>Fuchsia.decusatta</t>
  </si>
  <si>
    <t>Gaiadendron.punctatum</t>
  </si>
  <si>
    <t>Gaultheria.bracteata</t>
  </si>
  <si>
    <t>Gentianella.fruticulosa</t>
  </si>
  <si>
    <t>Gentianella.violacea</t>
  </si>
  <si>
    <t>Meriania.radula</t>
  </si>
  <si>
    <t>Miconia.alpina</t>
  </si>
  <si>
    <t>Monnina.salicifolia</t>
  </si>
  <si>
    <t>Passiflora.cumbalensis</t>
  </si>
  <si>
    <t>Pellegrinia.hirsuta</t>
  </si>
  <si>
    <t>Puya.pseudoeryngioides</t>
  </si>
  <si>
    <t>Ribes.incarnatum</t>
  </si>
  <si>
    <t>Rubus.sp</t>
  </si>
  <si>
    <t>Saracha.punctata</t>
  </si>
  <si>
    <t>Tristerix.longebracteatus</t>
  </si>
  <si>
    <t>Tropaeolum.bicolor</t>
  </si>
  <si>
    <t>Vaccinium.floribundum</t>
  </si>
  <si>
    <t>Aglaeactis.cuppripennis</t>
  </si>
  <si>
    <t>Coeligena.torquata</t>
  </si>
  <si>
    <t>Coeligena.violifer</t>
  </si>
  <si>
    <t>Conirostrum.ferrugeneiventre</t>
  </si>
  <si>
    <t>Diglossa.brunneiventris</t>
  </si>
  <si>
    <t>Diglossa.cyanea</t>
  </si>
  <si>
    <t>Diglossa.mystacalis</t>
  </si>
  <si>
    <t>Diglossa.sittoides</t>
  </si>
  <si>
    <t>Ensifera.ensifera</t>
  </si>
  <si>
    <t>Heliangelus.amethestycollis</t>
  </si>
  <si>
    <t>Lafresnaya.lafresnayi</t>
  </si>
  <si>
    <t>Lesbia.victoriae</t>
  </si>
  <si>
    <t>Metallura.theresiae</t>
  </si>
  <si>
    <t>Metallura.tyriantina</t>
  </si>
  <si>
    <t>Patagona.gigas</t>
  </si>
  <si>
    <t>Pterophanes.cyanopterus</t>
  </si>
  <si>
    <t>Ramphomicron.microrhynchum</t>
  </si>
  <si>
    <t>Passiflora is out of the network</t>
  </si>
  <si>
    <t>Visitation network, all nectarivores and their interactions seen. 17 x 27</t>
  </si>
  <si>
    <t>No interaction (0) between</t>
  </si>
  <si>
    <t>Pollination network, removed Diglossa, Conirostrum and the forbidden interactions 12 x 26 , 197 interactions</t>
  </si>
  <si>
    <t>Aglaeactis cuppripennis</t>
  </si>
  <si>
    <t>Coeligena torquata</t>
  </si>
  <si>
    <t>Coeligena violifer</t>
  </si>
  <si>
    <t>Ensifera ensifera</t>
  </si>
  <si>
    <t>Heliangelus amethestycollis</t>
  </si>
  <si>
    <t>Lafresnaya lafresnayi</t>
  </si>
  <si>
    <t>Lesbia victoriae</t>
  </si>
  <si>
    <t>Metallura theresiae</t>
  </si>
  <si>
    <t>Metallura tyriantina</t>
  </si>
  <si>
    <t>Patagona gigas</t>
  </si>
  <si>
    <t>Pterophanes cyanopterus</t>
  </si>
  <si>
    <t>Ramphhomicron microrhynchum</t>
  </si>
  <si>
    <t xml:space="preserve">cases where flower width allow legitimate interactions(*), add 1; others add 1 x 10-8 </t>
  </si>
  <si>
    <t>Berberis lutea</t>
  </si>
  <si>
    <t>Bomarea brevis</t>
  </si>
  <si>
    <t>Bomarea setacea</t>
  </si>
  <si>
    <t>Brachyotum lutecens</t>
  </si>
  <si>
    <t>Brachyotum naudini</t>
  </si>
  <si>
    <t>Greigia mcbrideana</t>
  </si>
  <si>
    <t>Centropogon isabellinus</t>
  </si>
  <si>
    <t>Desfontainea spinoza</t>
  </si>
  <si>
    <t>Disterigma sp</t>
  </si>
  <si>
    <t>Dunalia brachyacantha</t>
  </si>
  <si>
    <t>Fuchsia  decussata</t>
  </si>
  <si>
    <t>Gaiadendron punctatum</t>
  </si>
  <si>
    <t>Gaultheria bracteata</t>
  </si>
  <si>
    <t>Gentianella fruticulosa</t>
  </si>
  <si>
    <t>Gentianela violacea</t>
  </si>
  <si>
    <t>Miconia alpina</t>
  </si>
  <si>
    <t>Moninna salicifolia</t>
  </si>
  <si>
    <t>Puya</t>
  </si>
  <si>
    <t>Ribes</t>
  </si>
  <si>
    <t>Rubus sp</t>
  </si>
  <si>
    <t>Saracha punctata</t>
  </si>
  <si>
    <t>Tristerix longebracteatus</t>
  </si>
  <si>
    <t>Tropaeleum bicolor</t>
  </si>
  <si>
    <t>Vaccinium floribundum</t>
  </si>
  <si>
    <t>Nrabm</t>
  </si>
  <si>
    <t>Nrphenm</t>
  </si>
  <si>
    <t>Nrmorm</t>
  </si>
  <si>
    <t>Abundance matrix with no robbers</t>
  </si>
  <si>
    <t>Phenology matrix with no robbers</t>
  </si>
  <si>
    <t>Morphology matrix with no robbers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</si>
</sst>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" xfId="0" applyFill="1" applyBorder="1"/>
    <xf numFmtId="0" fontId="1" fillId="0" borderId="0" xfId="0" applyFont="1"/>
    <xf numFmtId="0" fontId="0" fillId="0" borderId="10" xfId="0" applyBorder="1"/>
    <xf numFmtId="0" fontId="0" fillId="0" borderId="0" xfId="0" applyProtection="1">
      <protection locked="0"/>
    </xf>
    <xf numFmtId="0" fontId="1" fillId="0" borderId="0" xfId="0" applyNumberFormat="1" applyFont="1"/>
    <xf numFmtId="0" fontId="0" fillId="0" borderId="0" xfId="0" applyNumberFormat="1"/>
    <xf numFmtId="0" fontId="2" fillId="0" borderId="0" xfId="0" applyFont="1"/>
    <xf numFmtId="0" fontId="0" fillId="0" borderId="0" xfId="0" applyBorder="1"/>
    <xf numFmtId="0" fontId="0" fillId="0" borderId="0" xfId="0" applyFill="1" applyBorder="1"/>
    <xf numFmtId="0" fontId="0" fillId="0" borderId="0" xfId="0" applyAlignment="1">
      <alignment horizontal="left"/>
    </xf>
    <xf numFmtId="0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C31" sqref="C31"/>
    </sheetView>
  </sheetViews>
  <sheetFormatPr defaultRowHeight="15" x14ac:dyDescent="0.25"/>
  <cols>
    <col min="1" max="1" width="25.42578125" customWidth="1"/>
  </cols>
  <sheetData>
    <row r="1" spans="1:18" x14ac:dyDescent="0.25">
      <c r="A1" t="s">
        <v>0</v>
      </c>
      <c r="B1" s="3" t="s">
        <v>38</v>
      </c>
      <c r="C1" s="3" t="s">
        <v>39</v>
      </c>
      <c r="D1" s="3" t="s">
        <v>40</v>
      </c>
      <c r="E1" s="3" t="s">
        <v>41</v>
      </c>
      <c r="F1" s="3" t="s">
        <v>42</v>
      </c>
      <c r="G1" s="3" t="s">
        <v>43</v>
      </c>
      <c r="H1" s="3" t="s">
        <v>44</v>
      </c>
      <c r="I1" s="3" t="s">
        <v>45</v>
      </c>
      <c r="J1" s="3" t="s">
        <v>46</v>
      </c>
      <c r="K1" s="3" t="s">
        <v>47</v>
      </c>
      <c r="L1" s="3" t="s">
        <v>48</v>
      </c>
      <c r="M1" s="3" t="s">
        <v>49</v>
      </c>
      <c r="N1" s="3" t="s">
        <v>50</v>
      </c>
      <c r="O1" s="3" t="s">
        <v>51</v>
      </c>
      <c r="P1" s="3" t="s">
        <v>52</v>
      </c>
      <c r="Q1" s="3" t="s">
        <v>53</v>
      </c>
      <c r="R1" s="3" t="s">
        <v>54</v>
      </c>
    </row>
    <row r="2" spans="1:18" x14ac:dyDescent="0.25">
      <c r="A2" s="1" t="s">
        <v>11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2</v>
      </c>
      <c r="O2">
        <v>0</v>
      </c>
      <c r="P2">
        <v>0</v>
      </c>
      <c r="Q2">
        <v>0</v>
      </c>
      <c r="R2">
        <v>0</v>
      </c>
    </row>
    <row r="3" spans="1:18" x14ac:dyDescent="0.25">
      <c r="A3" s="1" t="s">
        <v>12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1</v>
      </c>
      <c r="I3">
        <v>0</v>
      </c>
      <c r="J3">
        <v>0</v>
      </c>
      <c r="K3">
        <v>0</v>
      </c>
      <c r="L3">
        <v>0</v>
      </c>
      <c r="M3">
        <v>0</v>
      </c>
      <c r="N3">
        <v>7</v>
      </c>
      <c r="O3">
        <v>0</v>
      </c>
      <c r="P3">
        <v>0</v>
      </c>
      <c r="Q3">
        <v>0</v>
      </c>
      <c r="R3">
        <v>0</v>
      </c>
    </row>
    <row r="4" spans="1:18" x14ac:dyDescent="0.25">
      <c r="A4" s="1" t="s">
        <v>13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5</v>
      </c>
      <c r="O4">
        <v>0</v>
      </c>
      <c r="P4">
        <v>0</v>
      </c>
      <c r="Q4">
        <v>0</v>
      </c>
      <c r="R4">
        <v>0</v>
      </c>
    </row>
    <row r="5" spans="1:18" x14ac:dyDescent="0.25">
      <c r="A5" s="1" t="s">
        <v>14</v>
      </c>
      <c r="B5">
        <v>1</v>
      </c>
      <c r="C5">
        <v>1</v>
      </c>
      <c r="D5">
        <v>0</v>
      </c>
      <c r="E5">
        <v>1</v>
      </c>
      <c r="F5">
        <v>5</v>
      </c>
      <c r="G5">
        <v>0</v>
      </c>
      <c r="H5">
        <v>10</v>
      </c>
      <c r="I5">
        <v>2</v>
      </c>
      <c r="J5">
        <v>0</v>
      </c>
      <c r="K5">
        <v>0</v>
      </c>
      <c r="L5">
        <v>0</v>
      </c>
      <c r="M5">
        <v>2</v>
      </c>
      <c r="N5">
        <v>45</v>
      </c>
      <c r="O5">
        <v>0</v>
      </c>
      <c r="P5">
        <v>0</v>
      </c>
      <c r="Q5">
        <v>0</v>
      </c>
      <c r="R5">
        <v>0</v>
      </c>
    </row>
    <row r="6" spans="1:18" x14ac:dyDescent="0.25">
      <c r="A6" s="1" t="s">
        <v>15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7</v>
      </c>
      <c r="O6">
        <v>0</v>
      </c>
      <c r="P6">
        <v>0</v>
      </c>
      <c r="Q6">
        <v>0</v>
      </c>
      <c r="R6">
        <v>0</v>
      </c>
    </row>
    <row r="7" spans="1:18" x14ac:dyDescent="0.25">
      <c r="A7" s="1" t="s">
        <v>16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3</v>
      </c>
      <c r="O7">
        <v>0</v>
      </c>
      <c r="P7">
        <v>0</v>
      </c>
      <c r="Q7">
        <v>0</v>
      </c>
      <c r="R7">
        <v>0</v>
      </c>
    </row>
    <row r="8" spans="1:18" x14ac:dyDescent="0.25">
      <c r="A8" s="1" t="s">
        <v>17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2</v>
      </c>
      <c r="I8">
        <v>0</v>
      </c>
      <c r="J8">
        <v>0</v>
      </c>
      <c r="K8">
        <v>0</v>
      </c>
      <c r="L8">
        <v>2</v>
      </c>
      <c r="M8">
        <v>0</v>
      </c>
      <c r="N8">
        <v>1</v>
      </c>
      <c r="O8">
        <v>0</v>
      </c>
      <c r="P8">
        <v>0</v>
      </c>
      <c r="Q8">
        <v>0</v>
      </c>
      <c r="R8">
        <v>0</v>
      </c>
    </row>
    <row r="9" spans="1:18" x14ac:dyDescent="0.25">
      <c r="A9" s="1" t="s">
        <v>18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  <c r="I9">
        <v>0</v>
      </c>
      <c r="J9">
        <v>0</v>
      </c>
      <c r="K9">
        <v>1</v>
      </c>
      <c r="L9">
        <v>0</v>
      </c>
      <c r="M9">
        <v>0</v>
      </c>
      <c r="N9">
        <v>7</v>
      </c>
      <c r="O9">
        <v>0</v>
      </c>
      <c r="P9">
        <v>0</v>
      </c>
      <c r="Q9">
        <v>2</v>
      </c>
      <c r="R9">
        <v>0</v>
      </c>
    </row>
    <row r="10" spans="1:18" x14ac:dyDescent="0.25">
      <c r="A10" s="1" t="s">
        <v>19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1</v>
      </c>
      <c r="I10">
        <v>0</v>
      </c>
      <c r="J10">
        <v>0</v>
      </c>
      <c r="K10">
        <v>0</v>
      </c>
      <c r="L10">
        <v>0</v>
      </c>
      <c r="M10">
        <v>0</v>
      </c>
      <c r="N10">
        <v>5</v>
      </c>
      <c r="O10">
        <v>0</v>
      </c>
      <c r="P10">
        <v>0</v>
      </c>
      <c r="Q10">
        <v>0</v>
      </c>
      <c r="R10">
        <v>0</v>
      </c>
    </row>
    <row r="11" spans="1:18" x14ac:dyDescent="0.25">
      <c r="A11" s="1" t="s">
        <v>20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3</v>
      </c>
      <c r="O11">
        <v>0</v>
      </c>
      <c r="P11">
        <v>0</v>
      </c>
      <c r="Q11">
        <v>0</v>
      </c>
      <c r="R11">
        <v>0</v>
      </c>
    </row>
    <row r="12" spans="1:18" x14ac:dyDescent="0.25">
      <c r="A12" s="1" t="s">
        <v>21</v>
      </c>
      <c r="B12">
        <v>1</v>
      </c>
      <c r="C12">
        <v>0</v>
      </c>
      <c r="D12">
        <v>2</v>
      </c>
      <c r="E12">
        <v>0</v>
      </c>
      <c r="F12">
        <v>3</v>
      </c>
      <c r="G12">
        <v>1</v>
      </c>
      <c r="H12">
        <v>2</v>
      </c>
      <c r="I12">
        <v>0</v>
      </c>
      <c r="J12">
        <v>0</v>
      </c>
      <c r="K12">
        <v>0</v>
      </c>
      <c r="L12">
        <v>0</v>
      </c>
      <c r="M12">
        <v>0</v>
      </c>
      <c r="N12">
        <v>10</v>
      </c>
      <c r="O12">
        <v>0</v>
      </c>
      <c r="P12">
        <v>0</v>
      </c>
      <c r="Q12">
        <v>3</v>
      </c>
      <c r="R12">
        <v>0</v>
      </c>
    </row>
    <row r="13" spans="1:18" x14ac:dyDescent="0.25">
      <c r="A13" s="1" t="s">
        <v>22</v>
      </c>
      <c r="B13">
        <v>0</v>
      </c>
      <c r="C13">
        <v>0</v>
      </c>
      <c r="D13">
        <v>0</v>
      </c>
      <c r="E13">
        <v>1</v>
      </c>
      <c r="F13">
        <v>1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2</v>
      </c>
      <c r="O13">
        <v>1</v>
      </c>
      <c r="P13">
        <v>0</v>
      </c>
      <c r="Q13">
        <v>0</v>
      </c>
      <c r="R13">
        <v>1</v>
      </c>
    </row>
    <row r="14" spans="1:18" x14ac:dyDescent="0.25">
      <c r="A14" s="1" t="s">
        <v>23</v>
      </c>
      <c r="B14">
        <v>0</v>
      </c>
      <c r="C14">
        <v>0</v>
      </c>
      <c r="D14">
        <v>0</v>
      </c>
      <c r="E14">
        <v>3</v>
      </c>
      <c r="F14">
        <v>1</v>
      </c>
      <c r="G14">
        <v>0</v>
      </c>
      <c r="H14">
        <v>1</v>
      </c>
      <c r="I14">
        <v>0</v>
      </c>
      <c r="J14">
        <v>0</v>
      </c>
      <c r="K14">
        <v>0</v>
      </c>
      <c r="L14">
        <v>0</v>
      </c>
      <c r="M14">
        <v>0</v>
      </c>
      <c r="N14">
        <v>3</v>
      </c>
      <c r="O14">
        <v>0</v>
      </c>
      <c r="P14">
        <v>0</v>
      </c>
      <c r="Q14">
        <v>0</v>
      </c>
      <c r="R14">
        <v>0</v>
      </c>
    </row>
    <row r="15" spans="1:18" x14ac:dyDescent="0.25">
      <c r="A15" s="1" t="s">
        <v>24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3</v>
      </c>
      <c r="O15">
        <v>0</v>
      </c>
      <c r="P15">
        <v>0</v>
      </c>
      <c r="Q15">
        <v>0</v>
      </c>
      <c r="R15">
        <v>0</v>
      </c>
    </row>
    <row r="16" spans="1:18" x14ac:dyDescent="0.25">
      <c r="A16" s="1" t="s">
        <v>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8</v>
      </c>
      <c r="O16">
        <v>1</v>
      </c>
      <c r="P16">
        <v>0</v>
      </c>
      <c r="Q16">
        <v>0</v>
      </c>
      <c r="R16">
        <v>0</v>
      </c>
    </row>
    <row r="17" spans="1:18" x14ac:dyDescent="0.25">
      <c r="A17" s="1" t="s">
        <v>26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7</v>
      </c>
      <c r="O17">
        <v>0</v>
      </c>
      <c r="P17">
        <v>0</v>
      </c>
      <c r="Q17">
        <v>0</v>
      </c>
      <c r="R17">
        <v>0</v>
      </c>
    </row>
    <row r="18" spans="1:18" x14ac:dyDescent="0.25">
      <c r="A18" s="1" t="s">
        <v>27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1</v>
      </c>
      <c r="L18">
        <v>0</v>
      </c>
      <c r="M18">
        <v>0</v>
      </c>
      <c r="N18">
        <v>1</v>
      </c>
      <c r="O18">
        <v>0</v>
      </c>
      <c r="P18">
        <v>0</v>
      </c>
      <c r="Q18">
        <v>0</v>
      </c>
      <c r="R18">
        <v>0</v>
      </c>
    </row>
    <row r="19" spans="1:18" x14ac:dyDescent="0.25">
      <c r="A19" s="1" t="s">
        <v>28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1</v>
      </c>
      <c r="O19">
        <v>0</v>
      </c>
      <c r="P19">
        <v>0</v>
      </c>
      <c r="Q19">
        <v>0</v>
      </c>
      <c r="R19">
        <v>0</v>
      </c>
    </row>
    <row r="20" spans="1:18" x14ac:dyDescent="0.25">
      <c r="A20" s="1" t="s">
        <v>29</v>
      </c>
      <c r="B20">
        <v>0</v>
      </c>
      <c r="C20">
        <v>0</v>
      </c>
      <c r="D20">
        <v>0</v>
      </c>
      <c r="E20">
        <v>0</v>
      </c>
      <c r="F20">
        <v>2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3</v>
      </c>
      <c r="O20">
        <v>1</v>
      </c>
      <c r="P20">
        <v>0</v>
      </c>
      <c r="Q20">
        <v>1</v>
      </c>
      <c r="R20">
        <v>0</v>
      </c>
    </row>
    <row r="21" spans="1:18" x14ac:dyDescent="0.25">
      <c r="A21" s="1" t="s">
        <v>30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1</v>
      </c>
      <c r="O21">
        <v>0</v>
      </c>
      <c r="P21">
        <v>0</v>
      </c>
      <c r="Q21">
        <v>0</v>
      </c>
      <c r="R21">
        <v>0</v>
      </c>
    </row>
    <row r="22" spans="1:18" x14ac:dyDescent="0.25">
      <c r="A22" s="1" t="s">
        <v>31</v>
      </c>
      <c r="B22">
        <v>0</v>
      </c>
      <c r="C22">
        <v>1</v>
      </c>
      <c r="D22">
        <v>0</v>
      </c>
      <c r="E22">
        <v>0</v>
      </c>
      <c r="F22">
        <v>1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1</v>
      </c>
      <c r="O22">
        <v>0</v>
      </c>
      <c r="P22">
        <v>1</v>
      </c>
      <c r="Q22">
        <v>0</v>
      </c>
      <c r="R22">
        <v>0</v>
      </c>
    </row>
    <row r="23" spans="1:18" x14ac:dyDescent="0.25">
      <c r="A23" s="1" t="s">
        <v>32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1</v>
      </c>
      <c r="I23">
        <v>0</v>
      </c>
      <c r="J23">
        <v>0</v>
      </c>
      <c r="K23">
        <v>0</v>
      </c>
      <c r="L23">
        <v>0</v>
      </c>
      <c r="M23">
        <v>0</v>
      </c>
      <c r="N23">
        <v>2</v>
      </c>
      <c r="O23">
        <v>0</v>
      </c>
      <c r="P23">
        <v>0</v>
      </c>
      <c r="Q23">
        <v>0</v>
      </c>
      <c r="R23">
        <v>0</v>
      </c>
    </row>
    <row r="24" spans="1:18" x14ac:dyDescent="0.25">
      <c r="A24" s="1" t="s">
        <v>33</v>
      </c>
      <c r="B24">
        <v>0</v>
      </c>
      <c r="C24">
        <v>0</v>
      </c>
      <c r="D24">
        <v>0</v>
      </c>
      <c r="E24">
        <v>0</v>
      </c>
      <c r="F24">
        <v>1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10</v>
      </c>
      <c r="O24">
        <v>0</v>
      </c>
      <c r="P24">
        <v>0</v>
      </c>
      <c r="Q24">
        <v>0</v>
      </c>
      <c r="R24">
        <v>1</v>
      </c>
    </row>
    <row r="25" spans="1:18" x14ac:dyDescent="0.25">
      <c r="A25" s="1" t="s">
        <v>34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1</v>
      </c>
      <c r="I25">
        <v>0</v>
      </c>
      <c r="J25">
        <v>0</v>
      </c>
      <c r="K25">
        <v>0</v>
      </c>
      <c r="L25">
        <v>0</v>
      </c>
      <c r="M25">
        <v>0</v>
      </c>
      <c r="N25">
        <v>1</v>
      </c>
      <c r="O25">
        <v>0</v>
      </c>
      <c r="P25">
        <v>0</v>
      </c>
      <c r="Q25">
        <v>0</v>
      </c>
      <c r="R25">
        <v>0</v>
      </c>
    </row>
    <row r="26" spans="1:18" x14ac:dyDescent="0.25">
      <c r="A26" s="1" t="s">
        <v>35</v>
      </c>
      <c r="B26">
        <v>0</v>
      </c>
      <c r="C26">
        <v>0</v>
      </c>
      <c r="D26">
        <v>2</v>
      </c>
      <c r="E26">
        <v>0</v>
      </c>
      <c r="F26">
        <v>1</v>
      </c>
      <c r="G26">
        <v>0</v>
      </c>
      <c r="H26">
        <v>15</v>
      </c>
      <c r="I26">
        <v>0</v>
      </c>
      <c r="J26">
        <v>2</v>
      </c>
      <c r="K26">
        <v>0</v>
      </c>
      <c r="L26">
        <v>0</v>
      </c>
      <c r="M26">
        <v>0</v>
      </c>
      <c r="N26">
        <v>4</v>
      </c>
      <c r="O26">
        <v>0</v>
      </c>
      <c r="P26">
        <v>3</v>
      </c>
      <c r="Q26">
        <v>38</v>
      </c>
      <c r="R26">
        <v>0</v>
      </c>
    </row>
    <row r="27" spans="1:18" x14ac:dyDescent="0.25">
      <c r="A27" s="1" t="s">
        <v>36</v>
      </c>
      <c r="B27">
        <v>0</v>
      </c>
      <c r="C27">
        <v>0</v>
      </c>
      <c r="D27">
        <v>3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</row>
    <row r="28" spans="1:18" x14ac:dyDescent="0.25">
      <c r="A28" s="2" t="s">
        <v>37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4</v>
      </c>
      <c r="O28">
        <v>0</v>
      </c>
      <c r="P28">
        <v>0</v>
      </c>
      <c r="Q28">
        <v>0</v>
      </c>
      <c r="R28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O9" sqref="O9"/>
    </sheetView>
  </sheetViews>
  <sheetFormatPr defaultRowHeight="15" x14ac:dyDescent="0.25"/>
  <cols>
    <col min="1" max="1" width="25.42578125" customWidth="1"/>
  </cols>
  <sheetData>
    <row r="1" spans="1:13" x14ac:dyDescent="0.25">
      <c r="A1" t="s">
        <v>1</v>
      </c>
      <c r="B1" s="3" t="s">
        <v>38</v>
      </c>
      <c r="C1" s="3" t="s">
        <v>39</v>
      </c>
      <c r="D1" s="3" t="s">
        <v>40</v>
      </c>
      <c r="E1" s="3" t="s">
        <v>46</v>
      </c>
      <c r="F1" s="3" t="s">
        <v>47</v>
      </c>
      <c r="G1" s="3" t="s">
        <v>48</v>
      </c>
      <c r="H1" s="3" t="s">
        <v>49</v>
      </c>
      <c r="I1" s="3" t="s">
        <v>50</v>
      </c>
      <c r="J1" s="3" t="s">
        <v>51</v>
      </c>
      <c r="K1" s="3" t="s">
        <v>52</v>
      </c>
      <c r="L1" s="3" t="s">
        <v>53</v>
      </c>
      <c r="M1" s="3" t="s">
        <v>54</v>
      </c>
    </row>
    <row r="2" spans="1:13" x14ac:dyDescent="0.25">
      <c r="A2" s="1" t="s">
        <v>11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2</v>
      </c>
      <c r="J2">
        <v>0</v>
      </c>
      <c r="K2">
        <v>0</v>
      </c>
      <c r="L2">
        <v>0</v>
      </c>
      <c r="M2">
        <v>0</v>
      </c>
    </row>
    <row r="3" spans="1:13" x14ac:dyDescent="0.25">
      <c r="A3" s="1" t="s">
        <v>12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7</v>
      </c>
      <c r="J3">
        <v>0</v>
      </c>
      <c r="K3">
        <v>0</v>
      </c>
      <c r="L3">
        <v>0</v>
      </c>
      <c r="M3">
        <v>0</v>
      </c>
    </row>
    <row r="4" spans="1:13" x14ac:dyDescent="0.25">
      <c r="A4" s="1" t="s">
        <v>13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5</v>
      </c>
      <c r="J4">
        <v>0</v>
      </c>
      <c r="K4">
        <v>0</v>
      </c>
      <c r="L4">
        <v>0</v>
      </c>
      <c r="M4">
        <v>0</v>
      </c>
    </row>
    <row r="5" spans="1:13" x14ac:dyDescent="0.25">
      <c r="A5" s="1" t="s">
        <v>14</v>
      </c>
      <c r="B5">
        <v>1</v>
      </c>
      <c r="C5">
        <v>1</v>
      </c>
      <c r="D5">
        <v>0</v>
      </c>
      <c r="E5">
        <v>0</v>
      </c>
      <c r="F5">
        <v>0</v>
      </c>
      <c r="G5">
        <v>0</v>
      </c>
      <c r="H5">
        <v>2</v>
      </c>
      <c r="I5">
        <v>45</v>
      </c>
      <c r="J5">
        <v>0</v>
      </c>
      <c r="K5">
        <v>0</v>
      </c>
      <c r="L5">
        <v>0</v>
      </c>
      <c r="M5">
        <v>0</v>
      </c>
    </row>
    <row r="6" spans="1:13" x14ac:dyDescent="0.25">
      <c r="A6" s="1" t="s">
        <v>15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7</v>
      </c>
      <c r="J6">
        <v>0</v>
      </c>
      <c r="K6">
        <v>0</v>
      </c>
      <c r="L6">
        <v>0</v>
      </c>
      <c r="M6">
        <v>0</v>
      </c>
    </row>
    <row r="7" spans="1:13" x14ac:dyDescent="0.25">
      <c r="A7" s="1" t="s">
        <v>16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3</v>
      </c>
      <c r="J7">
        <v>0</v>
      </c>
      <c r="K7">
        <v>0</v>
      </c>
      <c r="L7">
        <v>0</v>
      </c>
      <c r="M7">
        <v>0</v>
      </c>
    </row>
    <row r="8" spans="1:13" x14ac:dyDescent="0.25">
      <c r="A8" s="1" t="s">
        <v>17</v>
      </c>
      <c r="B8">
        <v>1</v>
      </c>
      <c r="C8">
        <v>0</v>
      </c>
      <c r="D8">
        <v>0</v>
      </c>
      <c r="E8">
        <v>0</v>
      </c>
      <c r="F8">
        <v>0</v>
      </c>
      <c r="G8">
        <v>2</v>
      </c>
      <c r="H8">
        <v>0</v>
      </c>
      <c r="I8">
        <v>1</v>
      </c>
      <c r="J8">
        <v>0</v>
      </c>
      <c r="K8">
        <v>0</v>
      </c>
      <c r="L8">
        <v>0</v>
      </c>
      <c r="M8">
        <v>0</v>
      </c>
    </row>
    <row r="9" spans="1:13" x14ac:dyDescent="0.25">
      <c r="A9" s="1" t="s">
        <v>18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2</v>
      </c>
      <c r="M9">
        <v>0</v>
      </c>
    </row>
    <row r="10" spans="1:13" x14ac:dyDescent="0.25">
      <c r="A10" s="1" t="s">
        <v>19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5</v>
      </c>
      <c r="J10">
        <v>0</v>
      </c>
      <c r="K10">
        <v>0</v>
      </c>
      <c r="L10">
        <v>0</v>
      </c>
      <c r="M10">
        <v>0</v>
      </c>
    </row>
    <row r="11" spans="1:13" x14ac:dyDescent="0.25">
      <c r="A11" s="1" t="s">
        <v>20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3</v>
      </c>
      <c r="J11">
        <v>0</v>
      </c>
      <c r="K11">
        <v>0</v>
      </c>
      <c r="L11">
        <v>0</v>
      </c>
      <c r="M11">
        <v>0</v>
      </c>
    </row>
    <row r="12" spans="1:13" x14ac:dyDescent="0.25">
      <c r="A12" s="1" t="s">
        <v>21</v>
      </c>
      <c r="B12">
        <v>1</v>
      </c>
      <c r="C12">
        <v>0</v>
      </c>
      <c r="D12">
        <v>2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3</v>
      </c>
      <c r="M12">
        <v>0</v>
      </c>
    </row>
    <row r="13" spans="1:13" x14ac:dyDescent="0.25">
      <c r="A13" s="1" t="s">
        <v>22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2</v>
      </c>
      <c r="J13">
        <v>1</v>
      </c>
      <c r="K13">
        <v>0</v>
      </c>
      <c r="L13">
        <v>0</v>
      </c>
      <c r="M13">
        <v>1</v>
      </c>
    </row>
    <row r="14" spans="1:13" x14ac:dyDescent="0.25">
      <c r="A14" s="1" t="s">
        <v>23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3</v>
      </c>
      <c r="J14">
        <v>0</v>
      </c>
      <c r="K14">
        <v>0</v>
      </c>
      <c r="L14">
        <v>0</v>
      </c>
      <c r="M14">
        <v>0</v>
      </c>
    </row>
    <row r="15" spans="1:13" x14ac:dyDescent="0.25">
      <c r="A15" s="1" t="s">
        <v>24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3</v>
      </c>
      <c r="J15">
        <v>0</v>
      </c>
      <c r="K15">
        <v>0</v>
      </c>
      <c r="L15">
        <v>0</v>
      </c>
      <c r="M15">
        <v>0</v>
      </c>
    </row>
    <row r="16" spans="1:13" x14ac:dyDescent="0.25">
      <c r="A16" s="1" t="s">
        <v>25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8</v>
      </c>
      <c r="J16">
        <v>1</v>
      </c>
      <c r="K16">
        <v>0</v>
      </c>
      <c r="L16">
        <v>0</v>
      </c>
      <c r="M16">
        <v>0</v>
      </c>
    </row>
    <row r="17" spans="1:13" x14ac:dyDescent="0.25">
      <c r="A17" s="1" t="s">
        <v>26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7</v>
      </c>
      <c r="J17">
        <v>0</v>
      </c>
      <c r="K17">
        <v>0</v>
      </c>
      <c r="L17">
        <v>0</v>
      </c>
      <c r="M17">
        <v>0</v>
      </c>
    </row>
    <row r="18" spans="1:13" x14ac:dyDescent="0.25">
      <c r="A18" s="1" t="s">
        <v>27</v>
      </c>
      <c r="B18">
        <v>0</v>
      </c>
      <c r="C18">
        <v>0</v>
      </c>
      <c r="D18">
        <v>0</v>
      </c>
      <c r="E18">
        <v>0</v>
      </c>
      <c r="F18">
        <v>1</v>
      </c>
      <c r="G18">
        <v>0</v>
      </c>
      <c r="H18">
        <v>0</v>
      </c>
      <c r="I18">
        <v>1</v>
      </c>
      <c r="J18">
        <v>0</v>
      </c>
      <c r="K18">
        <v>0</v>
      </c>
      <c r="L18">
        <v>0</v>
      </c>
      <c r="M18">
        <v>0</v>
      </c>
    </row>
    <row r="19" spans="1:13" x14ac:dyDescent="0.25">
      <c r="A19" s="1" t="s">
        <v>28</v>
      </c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1</v>
      </c>
      <c r="J19">
        <v>0</v>
      </c>
      <c r="K19">
        <v>0</v>
      </c>
      <c r="L19">
        <v>0</v>
      </c>
      <c r="M19">
        <v>0</v>
      </c>
    </row>
    <row r="20" spans="1:13" x14ac:dyDescent="0.25">
      <c r="A20" s="1" t="s">
        <v>30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1</v>
      </c>
      <c r="J20">
        <v>0</v>
      </c>
      <c r="K20">
        <v>0</v>
      </c>
      <c r="L20">
        <v>0</v>
      </c>
      <c r="M20">
        <v>0</v>
      </c>
    </row>
    <row r="21" spans="1:13" x14ac:dyDescent="0.25">
      <c r="A21" s="1" t="s">
        <v>31</v>
      </c>
      <c r="B21">
        <v>0</v>
      </c>
      <c r="C21">
        <v>1</v>
      </c>
      <c r="D21">
        <v>0</v>
      </c>
      <c r="E21">
        <v>0</v>
      </c>
      <c r="F21">
        <v>0</v>
      </c>
      <c r="G21">
        <v>0</v>
      </c>
      <c r="H21">
        <v>0</v>
      </c>
      <c r="I21">
        <v>1</v>
      </c>
      <c r="J21">
        <v>0</v>
      </c>
      <c r="K21">
        <v>1</v>
      </c>
      <c r="L21">
        <v>0</v>
      </c>
      <c r="M21">
        <v>0</v>
      </c>
    </row>
    <row r="22" spans="1:13" x14ac:dyDescent="0.25">
      <c r="A22" s="1" t="s">
        <v>32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2</v>
      </c>
      <c r="J22">
        <v>0</v>
      </c>
      <c r="K22">
        <v>0</v>
      </c>
      <c r="L22">
        <v>0</v>
      </c>
      <c r="M22">
        <v>0</v>
      </c>
    </row>
    <row r="23" spans="1:13" x14ac:dyDescent="0.25">
      <c r="A23" s="1" t="s">
        <v>33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10</v>
      </c>
      <c r="J23">
        <v>0</v>
      </c>
      <c r="K23">
        <v>0</v>
      </c>
      <c r="L23">
        <v>0</v>
      </c>
      <c r="M23">
        <v>1</v>
      </c>
    </row>
    <row r="24" spans="1:13" x14ac:dyDescent="0.25">
      <c r="A24" s="1" t="s">
        <v>34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1</v>
      </c>
      <c r="J24">
        <v>0</v>
      </c>
      <c r="K24">
        <v>0</v>
      </c>
      <c r="L24">
        <v>0</v>
      </c>
      <c r="M24">
        <v>0</v>
      </c>
    </row>
    <row r="25" spans="1:13" x14ac:dyDescent="0.25">
      <c r="A25" s="1" t="s">
        <v>35</v>
      </c>
      <c r="B25">
        <v>0</v>
      </c>
      <c r="C25">
        <v>0</v>
      </c>
      <c r="D25">
        <v>2</v>
      </c>
      <c r="E25">
        <v>2</v>
      </c>
      <c r="F25">
        <v>0</v>
      </c>
      <c r="G25">
        <v>0</v>
      </c>
      <c r="H25">
        <v>0</v>
      </c>
      <c r="I25">
        <v>4</v>
      </c>
      <c r="J25">
        <v>0</v>
      </c>
      <c r="K25">
        <v>3</v>
      </c>
      <c r="L25">
        <v>38</v>
      </c>
      <c r="M25">
        <v>0</v>
      </c>
    </row>
    <row r="26" spans="1:13" x14ac:dyDescent="0.25">
      <c r="A26" s="1" t="s">
        <v>36</v>
      </c>
      <c r="B26">
        <v>0</v>
      </c>
      <c r="C26">
        <v>0</v>
      </c>
      <c r="D26">
        <v>3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</row>
    <row r="27" spans="1:13" x14ac:dyDescent="0.25">
      <c r="A27" s="2" t="s">
        <v>37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4</v>
      </c>
      <c r="J27">
        <v>0</v>
      </c>
      <c r="K27">
        <v>0</v>
      </c>
      <c r="L27">
        <v>0</v>
      </c>
      <c r="M27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workbookViewId="0">
      <selection activeCell="C32" sqref="C32"/>
    </sheetView>
  </sheetViews>
  <sheetFormatPr defaultRowHeight="15" x14ac:dyDescent="0.25"/>
  <cols>
    <col min="2" max="2" width="25" customWidth="1"/>
    <col min="3" max="3" width="12" bestFit="1" customWidth="1"/>
  </cols>
  <sheetData>
    <row r="1" spans="1:15" x14ac:dyDescent="0.25">
      <c r="C1" s="11">
        <v>1.6857142857142899</v>
      </c>
      <c r="D1" s="11">
        <v>1.6857142857142899</v>
      </c>
      <c r="E1">
        <v>9.9024450624032525</v>
      </c>
      <c r="F1">
        <v>4.4444444444444446</v>
      </c>
      <c r="G1">
        <v>2.7972027972027971</v>
      </c>
      <c r="H1">
        <v>1.7857142857142856</v>
      </c>
      <c r="I1" s="11">
        <v>1.6857142857142899</v>
      </c>
      <c r="J1">
        <v>144.0404134043948</v>
      </c>
      <c r="K1">
        <v>2.3305084745762712</v>
      </c>
      <c r="L1">
        <v>2.3305084745762712</v>
      </c>
      <c r="M1">
        <v>10.242625157851275</v>
      </c>
      <c r="N1" s="11">
        <v>1.6857142857142899</v>
      </c>
    </row>
    <row r="2" spans="1:15" x14ac:dyDescent="0.25">
      <c r="B2" s="12"/>
      <c r="C2" s="13" t="s">
        <v>38</v>
      </c>
      <c r="D2" t="s">
        <v>39</v>
      </c>
      <c r="E2" t="s">
        <v>40</v>
      </c>
      <c r="F2" t="s">
        <v>46</v>
      </c>
      <c r="G2" t="s">
        <v>47</v>
      </c>
      <c r="H2" t="s">
        <v>48</v>
      </c>
      <c r="I2" t="s">
        <v>49</v>
      </c>
      <c r="J2" t="s">
        <v>50</v>
      </c>
      <c r="K2" t="s">
        <v>51</v>
      </c>
      <c r="L2" t="s">
        <v>52</v>
      </c>
      <c r="M2" t="s">
        <v>53</v>
      </c>
      <c r="N2" t="s">
        <v>54</v>
      </c>
    </row>
    <row r="3" spans="1:15" x14ac:dyDescent="0.25">
      <c r="A3" s="14">
        <v>39</v>
      </c>
      <c r="B3" s="1" t="s">
        <v>11</v>
      </c>
      <c r="C3">
        <f>C$1*A3</f>
        <v>65.742857142857304</v>
      </c>
      <c r="D3">
        <f>(A3*D$1)</f>
        <v>65.742857142857304</v>
      </c>
      <c r="E3">
        <f>(A3*E$1)</f>
        <v>386.19535743372683</v>
      </c>
      <c r="F3">
        <f t="shared" ref="F3:F28" si="0">(A3*F$1)</f>
        <v>173.33333333333334</v>
      </c>
      <c r="G3">
        <f t="shared" ref="G3:G28" si="1">(A3*G$1)</f>
        <v>109.09090909090908</v>
      </c>
      <c r="H3">
        <f t="shared" ref="H3:H28" si="2">(A3*H$1)</f>
        <v>69.642857142857139</v>
      </c>
      <c r="I3">
        <f t="shared" ref="I3:I28" si="3">(A3*I$1)</f>
        <v>65.742857142857304</v>
      </c>
      <c r="J3">
        <f t="shared" ref="J3:J28" si="4">(A3*J$1)</f>
        <v>5617.5761227713974</v>
      </c>
      <c r="K3">
        <f t="shared" ref="K3:K28" si="5">(A3*K$1)</f>
        <v>90.889830508474574</v>
      </c>
      <c r="L3">
        <f t="shared" ref="L3:L28" si="6">(A3*L$1)</f>
        <v>90.889830508474574</v>
      </c>
      <c r="M3">
        <f t="shared" ref="M3:M28" si="7">(A3*M$1)</f>
        <v>399.46238115619974</v>
      </c>
      <c r="N3">
        <f t="shared" ref="N3:N28" si="8">(A3*N$1)</f>
        <v>65.742857142857304</v>
      </c>
      <c r="O3">
        <f t="shared" ref="O3:O29" si="9">SUM(C3:N3)</f>
        <v>7200.0520505168024</v>
      </c>
    </row>
    <row r="4" spans="1:15" x14ac:dyDescent="0.25">
      <c r="A4" s="15">
        <v>2412.575757575758</v>
      </c>
      <c r="B4" s="1" t="s">
        <v>12</v>
      </c>
      <c r="C4">
        <f t="shared" ref="C4:C28" si="10">C$1*A4</f>
        <v>4066.913419913431</v>
      </c>
      <c r="D4">
        <f>(A4*D$1)</f>
        <v>4066.913419913431</v>
      </c>
      <c r="E4">
        <f t="shared" ref="E4:E28" si="11">(A4*E$1)</f>
        <v>23890.398898279851</v>
      </c>
      <c r="F4">
        <f t="shared" si="0"/>
        <v>10722.558922558925</v>
      </c>
      <c r="G4">
        <f t="shared" si="1"/>
        <v>6748.4636575545674</v>
      </c>
      <c r="H4">
        <f t="shared" si="2"/>
        <v>4308.1709956709965</v>
      </c>
      <c r="I4">
        <f t="shared" si="3"/>
        <v>4066.913419913431</v>
      </c>
      <c r="J4">
        <f t="shared" si="4"/>
        <v>347508.40949063312</v>
      </c>
      <c r="K4">
        <f t="shared" si="5"/>
        <v>5622.5282485875714</v>
      </c>
      <c r="L4">
        <f t="shared" si="6"/>
        <v>5622.5282485875714</v>
      </c>
      <c r="M4">
        <f t="shared" si="7"/>
        <v>24711.109149767559</v>
      </c>
      <c r="N4">
        <f t="shared" si="8"/>
        <v>4066.913419913431</v>
      </c>
      <c r="O4">
        <f t="shared" si="9"/>
        <v>445401.82129129389</v>
      </c>
    </row>
    <row r="5" spans="1:15" x14ac:dyDescent="0.25">
      <c r="A5" s="15">
        <v>2533.333333333333</v>
      </c>
      <c r="B5" s="1" t="s">
        <v>13</v>
      </c>
      <c r="C5">
        <f t="shared" si="10"/>
        <v>4270.4761904762008</v>
      </c>
      <c r="D5">
        <f t="shared" ref="D5:D28" si="12">(A5*D$1)</f>
        <v>4270.4761904762008</v>
      </c>
      <c r="E5">
        <f t="shared" si="11"/>
        <v>25086.194158088238</v>
      </c>
      <c r="F5">
        <f t="shared" si="0"/>
        <v>11259.259259259259</v>
      </c>
      <c r="G5">
        <f t="shared" si="1"/>
        <v>7086.2470862470855</v>
      </c>
      <c r="H5">
        <f t="shared" si="2"/>
        <v>4523.8095238095229</v>
      </c>
      <c r="I5">
        <f t="shared" si="3"/>
        <v>4270.4761904762008</v>
      </c>
      <c r="J5">
        <f t="shared" si="4"/>
        <v>364902.38062446675</v>
      </c>
      <c r="K5">
        <f t="shared" si="5"/>
        <v>5903.9548022598865</v>
      </c>
      <c r="L5">
        <f t="shared" si="6"/>
        <v>5903.9548022598865</v>
      </c>
      <c r="M5">
        <f t="shared" si="7"/>
        <v>25947.983733223227</v>
      </c>
      <c r="N5">
        <f t="shared" si="8"/>
        <v>4270.4761904762008</v>
      </c>
      <c r="O5">
        <f t="shared" si="9"/>
        <v>467695.68875151861</v>
      </c>
    </row>
    <row r="6" spans="1:15" x14ac:dyDescent="0.25">
      <c r="A6" s="15">
        <v>43292.111609048239</v>
      </c>
      <c r="B6" s="1" t="s">
        <v>14</v>
      </c>
      <c r="C6">
        <f t="shared" si="10"/>
        <v>72978.130998110079</v>
      </c>
      <c r="D6">
        <f t="shared" si="12"/>
        <v>72978.130998110079</v>
      </c>
      <c r="E6">
        <f t="shared" si="11"/>
        <v>428697.75684403029</v>
      </c>
      <c r="F6">
        <f t="shared" si="0"/>
        <v>192409.38492910328</v>
      </c>
      <c r="G6">
        <f t="shared" si="1"/>
        <v>121096.81568964542</v>
      </c>
      <c r="H6">
        <f t="shared" si="2"/>
        <v>77307.342159014705</v>
      </c>
      <c r="I6">
        <f t="shared" si="3"/>
        <v>72978.130998110079</v>
      </c>
      <c r="J6">
        <f t="shared" si="4"/>
        <v>6235813.653316508</v>
      </c>
      <c r="K6">
        <f t="shared" si="5"/>
        <v>100892.6329871887</v>
      </c>
      <c r="L6">
        <f t="shared" si="6"/>
        <v>100892.6329871887</v>
      </c>
      <c r="M6">
        <f t="shared" si="7"/>
        <v>443424.87150334276</v>
      </c>
      <c r="N6">
        <f t="shared" si="8"/>
        <v>72978.130998110079</v>
      </c>
      <c r="O6">
        <f t="shared" si="9"/>
        <v>7992447.6144084632</v>
      </c>
    </row>
    <row r="7" spans="1:15" x14ac:dyDescent="0.25">
      <c r="A7" s="15">
        <v>3385.8333333333339</v>
      </c>
      <c r="B7" s="1" t="s">
        <v>15</v>
      </c>
      <c r="C7">
        <f t="shared" si="10"/>
        <v>5707.5476190476347</v>
      </c>
      <c r="D7">
        <f t="shared" si="12"/>
        <v>5707.5476190476347</v>
      </c>
      <c r="E7">
        <f t="shared" si="11"/>
        <v>33528.028573787022</v>
      </c>
      <c r="F7">
        <f t="shared" si="0"/>
        <v>15048.148148148151</v>
      </c>
      <c r="G7">
        <f t="shared" si="1"/>
        <v>9470.862470862472</v>
      </c>
      <c r="H7">
        <f t="shared" si="2"/>
        <v>6046.1309523809532</v>
      </c>
      <c r="I7">
        <f t="shared" si="3"/>
        <v>5707.5476190476347</v>
      </c>
      <c r="J7">
        <f t="shared" si="4"/>
        <v>487696.83305171347</v>
      </c>
      <c r="K7">
        <f t="shared" si="5"/>
        <v>7890.7132768361598</v>
      </c>
      <c r="L7">
        <f t="shared" si="6"/>
        <v>7890.7132768361598</v>
      </c>
      <c r="M7">
        <f t="shared" si="7"/>
        <v>34679.821680291447</v>
      </c>
      <c r="N7">
        <f t="shared" si="8"/>
        <v>5707.5476190476347</v>
      </c>
      <c r="O7">
        <f t="shared" si="9"/>
        <v>625081.44190704648</v>
      </c>
    </row>
    <row r="8" spans="1:15" x14ac:dyDescent="0.25">
      <c r="A8" s="14">
        <v>39</v>
      </c>
      <c r="B8" s="1" t="s">
        <v>16</v>
      </c>
      <c r="C8">
        <f t="shared" si="10"/>
        <v>65.742857142857304</v>
      </c>
      <c r="D8">
        <f t="shared" si="12"/>
        <v>65.742857142857304</v>
      </c>
      <c r="E8">
        <f t="shared" si="11"/>
        <v>386.19535743372683</v>
      </c>
      <c r="F8">
        <f t="shared" si="0"/>
        <v>173.33333333333334</v>
      </c>
      <c r="G8">
        <f t="shared" si="1"/>
        <v>109.09090909090908</v>
      </c>
      <c r="H8">
        <f t="shared" si="2"/>
        <v>69.642857142857139</v>
      </c>
      <c r="I8">
        <f t="shared" si="3"/>
        <v>65.742857142857304</v>
      </c>
      <c r="J8">
        <f t="shared" si="4"/>
        <v>5617.5761227713974</v>
      </c>
      <c r="K8">
        <f t="shared" si="5"/>
        <v>90.889830508474574</v>
      </c>
      <c r="L8">
        <f t="shared" si="6"/>
        <v>90.889830508474574</v>
      </c>
      <c r="M8">
        <f t="shared" si="7"/>
        <v>399.46238115619974</v>
      </c>
      <c r="N8">
        <f t="shared" si="8"/>
        <v>65.742857142857304</v>
      </c>
      <c r="O8">
        <f t="shared" si="9"/>
        <v>7200.0520505168024</v>
      </c>
    </row>
    <row r="9" spans="1:15" x14ac:dyDescent="0.25">
      <c r="A9" s="15">
        <v>953.33333333333337</v>
      </c>
      <c r="B9" s="1" t="s">
        <v>17</v>
      </c>
      <c r="C9">
        <f t="shared" si="10"/>
        <v>1607.0476190476231</v>
      </c>
      <c r="D9">
        <f t="shared" si="12"/>
        <v>1607.0476190476231</v>
      </c>
      <c r="E9">
        <f t="shared" si="11"/>
        <v>9440.3309594911007</v>
      </c>
      <c r="F9">
        <f t="shared" si="0"/>
        <v>4237.0370370370374</v>
      </c>
      <c r="G9">
        <f t="shared" si="1"/>
        <v>2666.6666666666665</v>
      </c>
      <c r="H9">
        <f t="shared" si="2"/>
        <v>1702.3809523809523</v>
      </c>
      <c r="I9">
        <f t="shared" si="3"/>
        <v>1607.0476190476231</v>
      </c>
      <c r="J9">
        <f t="shared" si="4"/>
        <v>137318.52744552304</v>
      </c>
      <c r="K9">
        <f t="shared" si="5"/>
        <v>2221.7514124293784</v>
      </c>
      <c r="L9">
        <f t="shared" si="6"/>
        <v>2221.7514124293784</v>
      </c>
      <c r="M9">
        <f t="shared" si="7"/>
        <v>9764.6359838182161</v>
      </c>
      <c r="N9">
        <f t="shared" si="8"/>
        <v>1607.0476190476231</v>
      </c>
      <c r="O9">
        <f t="shared" si="9"/>
        <v>176001.27234596628</v>
      </c>
    </row>
    <row r="10" spans="1:15" x14ac:dyDescent="0.25">
      <c r="A10" s="15">
        <v>3664.6713615023477</v>
      </c>
      <c r="B10" s="1" t="s">
        <v>18</v>
      </c>
      <c r="C10">
        <f t="shared" si="10"/>
        <v>6177.5888665325447</v>
      </c>
      <c r="D10">
        <f t="shared" si="12"/>
        <v>6177.5888665325447</v>
      </c>
      <c r="E10">
        <f t="shared" si="11"/>
        <v>36289.206829039525</v>
      </c>
      <c r="F10">
        <f t="shared" si="0"/>
        <v>16287.428273343769</v>
      </c>
      <c r="G10">
        <f t="shared" si="1"/>
        <v>10250.828983223349</v>
      </c>
      <c r="H10">
        <f t="shared" si="2"/>
        <v>6544.0560026827634</v>
      </c>
      <c r="I10">
        <f t="shared" si="3"/>
        <v>6177.5888665325447</v>
      </c>
      <c r="J10">
        <f t="shared" si="4"/>
        <v>527860.77790204447</v>
      </c>
      <c r="K10">
        <f t="shared" si="5"/>
        <v>8540.5476645181825</v>
      </c>
      <c r="L10">
        <f t="shared" si="6"/>
        <v>8540.5476645181825</v>
      </c>
      <c r="M10">
        <f t="shared" si="7"/>
        <v>37535.855082581031</v>
      </c>
      <c r="N10">
        <f t="shared" si="8"/>
        <v>6177.5888665325447</v>
      </c>
      <c r="O10">
        <f t="shared" si="9"/>
        <v>676559.60386808158</v>
      </c>
    </row>
    <row r="11" spans="1:15" x14ac:dyDescent="0.25">
      <c r="A11" s="15">
        <v>501.43939393939394</v>
      </c>
      <c r="B11" s="1" t="s">
        <v>19</v>
      </c>
      <c r="C11">
        <f t="shared" si="10"/>
        <v>845.28354978355185</v>
      </c>
      <c r="D11">
        <f t="shared" si="12"/>
        <v>845.28354978355185</v>
      </c>
      <c r="E11">
        <f t="shared" si="11"/>
        <v>4965.4760506096309</v>
      </c>
      <c r="F11">
        <f t="shared" si="0"/>
        <v>2228.6195286195289</v>
      </c>
      <c r="G11">
        <f t="shared" si="1"/>
        <v>1402.627675354948</v>
      </c>
      <c r="H11">
        <f t="shared" si="2"/>
        <v>895.42748917748906</v>
      </c>
      <c r="I11">
        <f t="shared" si="3"/>
        <v>845.28354978355185</v>
      </c>
      <c r="J11">
        <f t="shared" si="4"/>
        <v>72227.53760027948</v>
      </c>
      <c r="K11">
        <f t="shared" si="5"/>
        <v>1168.6087570621469</v>
      </c>
      <c r="L11">
        <f t="shared" si="6"/>
        <v>1168.6087570621469</v>
      </c>
      <c r="M11">
        <f t="shared" si="7"/>
        <v>5136.0557515013325</v>
      </c>
      <c r="N11">
        <f t="shared" si="8"/>
        <v>845.28354978355185</v>
      </c>
      <c r="O11">
        <f t="shared" si="9"/>
        <v>92574.095808800907</v>
      </c>
    </row>
    <row r="12" spans="1:15" x14ac:dyDescent="0.25">
      <c r="A12" s="15">
        <v>50</v>
      </c>
      <c r="B12" s="1" t="s">
        <v>20</v>
      </c>
      <c r="C12">
        <f t="shared" si="10"/>
        <v>84.285714285714491</v>
      </c>
      <c r="D12">
        <f t="shared" si="12"/>
        <v>84.285714285714491</v>
      </c>
      <c r="E12">
        <f t="shared" si="11"/>
        <v>495.12225312016261</v>
      </c>
      <c r="F12">
        <f t="shared" si="0"/>
        <v>222.22222222222223</v>
      </c>
      <c r="G12">
        <f t="shared" si="1"/>
        <v>139.86013986013987</v>
      </c>
      <c r="H12">
        <f t="shared" si="2"/>
        <v>89.285714285714278</v>
      </c>
      <c r="I12">
        <f t="shared" si="3"/>
        <v>84.285714285714491</v>
      </c>
      <c r="J12">
        <f t="shared" si="4"/>
        <v>7202.0206702197402</v>
      </c>
      <c r="K12">
        <f t="shared" si="5"/>
        <v>116.52542372881356</v>
      </c>
      <c r="L12">
        <f t="shared" si="6"/>
        <v>116.52542372881356</v>
      </c>
      <c r="M12">
        <f t="shared" si="7"/>
        <v>512.13125789256378</v>
      </c>
      <c r="N12">
        <f t="shared" si="8"/>
        <v>84.285714285714491</v>
      </c>
      <c r="O12">
        <f t="shared" si="9"/>
        <v>9230.8359622010285</v>
      </c>
    </row>
    <row r="13" spans="1:15" x14ac:dyDescent="0.25">
      <c r="A13" s="15">
        <v>2767.8787878787871</v>
      </c>
      <c r="B13" s="1" t="s">
        <v>21</v>
      </c>
      <c r="C13">
        <f t="shared" si="10"/>
        <v>4665.8528138528245</v>
      </c>
      <c r="D13">
        <f t="shared" si="12"/>
        <v>4665.8528138528245</v>
      </c>
      <c r="E13">
        <f t="shared" si="11"/>
        <v>27408.767636360993</v>
      </c>
      <c r="F13">
        <f t="shared" si="0"/>
        <v>12301.683501683499</v>
      </c>
      <c r="G13">
        <f t="shared" si="1"/>
        <v>7742.3182877728304</v>
      </c>
      <c r="H13">
        <f t="shared" si="2"/>
        <v>4942.6406926406908</v>
      </c>
      <c r="I13">
        <f t="shared" si="3"/>
        <v>4665.8528138528245</v>
      </c>
      <c r="J13">
        <f t="shared" si="4"/>
        <v>398686.40485931566</v>
      </c>
      <c r="K13">
        <f t="shared" si="5"/>
        <v>6450.5649717514107</v>
      </c>
      <c r="L13">
        <f t="shared" si="6"/>
        <v>6450.5649717514107</v>
      </c>
      <c r="M13">
        <f t="shared" si="7"/>
        <v>28350.34490661016</v>
      </c>
      <c r="N13">
        <f t="shared" si="8"/>
        <v>4665.8528138528245</v>
      </c>
      <c r="O13">
        <f t="shared" si="9"/>
        <v>510996.70108329796</v>
      </c>
    </row>
    <row r="14" spans="1:15" x14ac:dyDescent="0.25">
      <c r="A14" s="14">
        <v>39</v>
      </c>
      <c r="B14" s="1" t="s">
        <v>22</v>
      </c>
      <c r="C14">
        <f t="shared" si="10"/>
        <v>65.742857142857304</v>
      </c>
      <c r="D14">
        <f t="shared" si="12"/>
        <v>65.742857142857304</v>
      </c>
      <c r="E14">
        <f t="shared" si="11"/>
        <v>386.19535743372683</v>
      </c>
      <c r="F14">
        <f t="shared" si="0"/>
        <v>173.33333333333334</v>
      </c>
      <c r="G14">
        <f t="shared" si="1"/>
        <v>109.09090909090908</v>
      </c>
      <c r="H14">
        <f t="shared" si="2"/>
        <v>69.642857142857139</v>
      </c>
      <c r="I14">
        <f t="shared" si="3"/>
        <v>65.742857142857304</v>
      </c>
      <c r="J14">
        <f t="shared" si="4"/>
        <v>5617.5761227713974</v>
      </c>
      <c r="K14">
        <f t="shared" si="5"/>
        <v>90.889830508474574</v>
      </c>
      <c r="L14">
        <f t="shared" si="6"/>
        <v>90.889830508474574</v>
      </c>
      <c r="M14">
        <f t="shared" si="7"/>
        <v>399.46238115619974</v>
      </c>
      <c r="N14">
        <f t="shared" si="8"/>
        <v>65.742857142857304</v>
      </c>
      <c r="O14">
        <f t="shared" si="9"/>
        <v>7200.0520505168024</v>
      </c>
    </row>
    <row r="15" spans="1:15" x14ac:dyDescent="0.25">
      <c r="A15" s="15">
        <v>10241.666666666666</v>
      </c>
      <c r="B15" s="1" t="s">
        <v>23</v>
      </c>
      <c r="C15">
        <f t="shared" si="10"/>
        <v>17264.523809523853</v>
      </c>
      <c r="D15">
        <f t="shared" si="12"/>
        <v>17264.523809523853</v>
      </c>
      <c r="E15">
        <f t="shared" si="11"/>
        <v>101417.5415141133</v>
      </c>
      <c r="F15">
        <f t="shared" si="0"/>
        <v>45518.518518518518</v>
      </c>
      <c r="G15">
        <f t="shared" si="1"/>
        <v>28648.018648018646</v>
      </c>
      <c r="H15">
        <f t="shared" si="2"/>
        <v>18288.690476190473</v>
      </c>
      <c r="I15">
        <f t="shared" si="3"/>
        <v>17264.523809523853</v>
      </c>
      <c r="J15">
        <f t="shared" si="4"/>
        <v>1475213.9006166765</v>
      </c>
      <c r="K15">
        <f t="shared" si="5"/>
        <v>23868.290960451977</v>
      </c>
      <c r="L15">
        <f t="shared" si="6"/>
        <v>23868.290960451977</v>
      </c>
      <c r="M15">
        <f t="shared" si="7"/>
        <v>104901.55265832681</v>
      </c>
      <c r="N15">
        <f t="shared" si="8"/>
        <v>17264.523809523853</v>
      </c>
      <c r="O15">
        <f t="shared" si="9"/>
        <v>1890782.8995908438</v>
      </c>
    </row>
    <row r="16" spans="1:15" x14ac:dyDescent="0.25">
      <c r="A16" s="15">
        <v>6243.333333333333</v>
      </c>
      <c r="B16" s="1" t="s">
        <v>24</v>
      </c>
      <c r="C16">
        <f t="shared" si="10"/>
        <v>10524.476190476216</v>
      </c>
      <c r="D16">
        <f t="shared" si="12"/>
        <v>10524.476190476216</v>
      </c>
      <c r="E16">
        <f t="shared" si="11"/>
        <v>61824.265339604302</v>
      </c>
      <c r="F16">
        <f t="shared" si="0"/>
        <v>27748.14814814815</v>
      </c>
      <c r="G16">
        <f t="shared" si="1"/>
        <v>17463.869463869461</v>
      </c>
      <c r="H16">
        <f t="shared" si="2"/>
        <v>11148.809523809523</v>
      </c>
      <c r="I16">
        <f t="shared" si="3"/>
        <v>10524.476190476216</v>
      </c>
      <c r="J16">
        <f t="shared" si="4"/>
        <v>899292.31435477152</v>
      </c>
      <c r="K16">
        <f t="shared" si="5"/>
        <v>14550.141242937852</v>
      </c>
      <c r="L16">
        <f t="shared" si="6"/>
        <v>14550.141242937852</v>
      </c>
      <c r="M16">
        <f t="shared" si="7"/>
        <v>63948.123068851462</v>
      </c>
      <c r="N16">
        <f t="shared" si="8"/>
        <v>10524.476190476216</v>
      </c>
      <c r="O16">
        <f t="shared" si="9"/>
        <v>1152623.7171468351</v>
      </c>
    </row>
    <row r="17" spans="1:15" x14ac:dyDescent="0.25">
      <c r="A17" s="15">
        <v>4239.166666666667</v>
      </c>
      <c r="B17" s="1" t="s">
        <v>25</v>
      </c>
      <c r="C17">
        <f t="shared" si="10"/>
        <v>7146.0238095238283</v>
      </c>
      <c r="D17">
        <f t="shared" si="12"/>
        <v>7146.0238095238283</v>
      </c>
      <c r="E17">
        <f t="shared" si="11"/>
        <v>41978.115027037791</v>
      </c>
      <c r="F17">
        <f t="shared" si="0"/>
        <v>18840.740740740745</v>
      </c>
      <c r="G17">
        <f t="shared" si="1"/>
        <v>11857.808857808857</v>
      </c>
      <c r="H17">
        <f t="shared" si="2"/>
        <v>7569.9404761904761</v>
      </c>
      <c r="I17">
        <f t="shared" si="3"/>
        <v>7146.0238095238283</v>
      </c>
      <c r="J17">
        <f t="shared" si="4"/>
        <v>610611.31915679702</v>
      </c>
      <c r="K17">
        <f t="shared" si="5"/>
        <v>9879.413841807911</v>
      </c>
      <c r="L17">
        <f t="shared" si="6"/>
        <v>9879.413841807911</v>
      </c>
      <c r="M17">
        <f t="shared" si="7"/>
        <v>43420.195148324536</v>
      </c>
      <c r="N17">
        <f t="shared" si="8"/>
        <v>7146.0238095238283</v>
      </c>
      <c r="O17">
        <f t="shared" si="9"/>
        <v>782621.04232861032</v>
      </c>
    </row>
    <row r="18" spans="1:15" x14ac:dyDescent="0.25">
      <c r="A18" s="14">
        <v>39</v>
      </c>
      <c r="B18" s="1" t="s">
        <v>26</v>
      </c>
      <c r="C18">
        <f t="shared" si="10"/>
        <v>65.742857142857304</v>
      </c>
      <c r="D18">
        <f t="shared" si="12"/>
        <v>65.742857142857304</v>
      </c>
      <c r="E18">
        <f t="shared" si="11"/>
        <v>386.19535743372683</v>
      </c>
      <c r="F18">
        <f t="shared" si="0"/>
        <v>173.33333333333334</v>
      </c>
      <c r="G18">
        <f t="shared" si="1"/>
        <v>109.09090909090908</v>
      </c>
      <c r="H18">
        <f t="shared" si="2"/>
        <v>69.642857142857139</v>
      </c>
      <c r="I18">
        <f t="shared" si="3"/>
        <v>65.742857142857304</v>
      </c>
      <c r="J18">
        <f t="shared" si="4"/>
        <v>5617.5761227713974</v>
      </c>
      <c r="K18">
        <f t="shared" si="5"/>
        <v>90.889830508474574</v>
      </c>
      <c r="L18">
        <f t="shared" si="6"/>
        <v>90.889830508474574</v>
      </c>
      <c r="M18">
        <f t="shared" si="7"/>
        <v>399.46238115619974</v>
      </c>
      <c r="N18">
        <f t="shared" si="8"/>
        <v>65.742857142857304</v>
      </c>
      <c r="O18">
        <f t="shared" si="9"/>
        <v>7200.0520505168024</v>
      </c>
    </row>
    <row r="19" spans="1:15" x14ac:dyDescent="0.25">
      <c r="A19" s="14">
        <v>39</v>
      </c>
      <c r="B19" s="1" t="s">
        <v>27</v>
      </c>
      <c r="C19">
        <f t="shared" si="10"/>
        <v>65.742857142857304</v>
      </c>
      <c r="D19">
        <f t="shared" si="12"/>
        <v>65.742857142857304</v>
      </c>
      <c r="E19">
        <f t="shared" si="11"/>
        <v>386.19535743372683</v>
      </c>
      <c r="F19">
        <f t="shared" si="0"/>
        <v>173.33333333333334</v>
      </c>
      <c r="G19">
        <f t="shared" si="1"/>
        <v>109.09090909090908</v>
      </c>
      <c r="H19">
        <f t="shared" si="2"/>
        <v>69.642857142857139</v>
      </c>
      <c r="I19">
        <f t="shared" si="3"/>
        <v>65.742857142857304</v>
      </c>
      <c r="J19">
        <f t="shared" si="4"/>
        <v>5617.5761227713974</v>
      </c>
      <c r="K19">
        <f t="shared" si="5"/>
        <v>90.889830508474574</v>
      </c>
      <c r="L19">
        <f t="shared" si="6"/>
        <v>90.889830508474574</v>
      </c>
      <c r="M19">
        <f t="shared" si="7"/>
        <v>399.46238115619974</v>
      </c>
      <c r="N19">
        <f t="shared" si="8"/>
        <v>65.742857142857304</v>
      </c>
      <c r="O19">
        <f t="shared" si="9"/>
        <v>7200.0520505168024</v>
      </c>
    </row>
    <row r="20" spans="1:15" x14ac:dyDescent="0.25">
      <c r="A20" s="14">
        <v>39</v>
      </c>
      <c r="B20" s="1" t="s">
        <v>28</v>
      </c>
      <c r="C20">
        <f t="shared" si="10"/>
        <v>65.742857142857304</v>
      </c>
      <c r="D20">
        <f t="shared" si="12"/>
        <v>65.742857142857304</v>
      </c>
      <c r="E20">
        <f t="shared" si="11"/>
        <v>386.19535743372683</v>
      </c>
      <c r="F20">
        <f t="shared" si="0"/>
        <v>173.33333333333334</v>
      </c>
      <c r="G20">
        <f t="shared" si="1"/>
        <v>109.09090909090908</v>
      </c>
      <c r="H20">
        <f t="shared" si="2"/>
        <v>69.642857142857139</v>
      </c>
      <c r="I20">
        <f t="shared" si="3"/>
        <v>65.742857142857304</v>
      </c>
      <c r="J20">
        <f t="shared" si="4"/>
        <v>5617.5761227713974</v>
      </c>
      <c r="K20">
        <f t="shared" si="5"/>
        <v>90.889830508474574</v>
      </c>
      <c r="L20">
        <f t="shared" si="6"/>
        <v>90.889830508474574</v>
      </c>
      <c r="M20">
        <f t="shared" si="7"/>
        <v>399.46238115619974</v>
      </c>
      <c r="N20">
        <f t="shared" si="8"/>
        <v>65.742857142857304</v>
      </c>
      <c r="O20">
        <f t="shared" si="9"/>
        <v>7200.0520505168024</v>
      </c>
    </row>
    <row r="21" spans="1:15" x14ac:dyDescent="0.25">
      <c r="A21" s="14">
        <v>39</v>
      </c>
      <c r="B21" s="1" t="s">
        <v>30</v>
      </c>
      <c r="C21">
        <f t="shared" si="10"/>
        <v>65.742857142857304</v>
      </c>
      <c r="D21">
        <f t="shared" si="12"/>
        <v>65.742857142857304</v>
      </c>
      <c r="E21">
        <f t="shared" si="11"/>
        <v>386.19535743372683</v>
      </c>
      <c r="F21">
        <f t="shared" si="0"/>
        <v>173.33333333333334</v>
      </c>
      <c r="G21">
        <f t="shared" si="1"/>
        <v>109.09090909090908</v>
      </c>
      <c r="H21">
        <f t="shared" si="2"/>
        <v>69.642857142857139</v>
      </c>
      <c r="I21">
        <f t="shared" si="3"/>
        <v>65.742857142857304</v>
      </c>
      <c r="J21">
        <f t="shared" si="4"/>
        <v>5617.5761227713974</v>
      </c>
      <c r="K21">
        <f t="shared" si="5"/>
        <v>90.889830508474574</v>
      </c>
      <c r="L21">
        <f t="shared" si="6"/>
        <v>90.889830508474574</v>
      </c>
      <c r="M21">
        <f t="shared" si="7"/>
        <v>399.46238115619974</v>
      </c>
      <c r="N21">
        <f t="shared" si="8"/>
        <v>65.742857142857304</v>
      </c>
      <c r="O21">
        <f t="shared" si="9"/>
        <v>7200.0520505168024</v>
      </c>
    </row>
    <row r="22" spans="1:15" x14ac:dyDescent="0.25">
      <c r="A22" s="15">
        <v>17675</v>
      </c>
      <c r="B22" s="1" t="s">
        <v>31</v>
      </c>
      <c r="C22">
        <f t="shared" si="10"/>
        <v>29795.000000000076</v>
      </c>
      <c r="D22">
        <f t="shared" si="12"/>
        <v>29795.000000000076</v>
      </c>
      <c r="E22">
        <f t="shared" si="11"/>
        <v>175025.71647797749</v>
      </c>
      <c r="F22">
        <f t="shared" si="0"/>
        <v>78555.555555555562</v>
      </c>
      <c r="G22">
        <f t="shared" si="1"/>
        <v>49440.559440559438</v>
      </c>
      <c r="H22">
        <f t="shared" si="2"/>
        <v>31562.499999999996</v>
      </c>
      <c r="I22">
        <f t="shared" si="3"/>
        <v>29795.000000000076</v>
      </c>
      <c r="J22">
        <f t="shared" si="4"/>
        <v>2545914.3069226779</v>
      </c>
      <c r="K22">
        <f t="shared" si="5"/>
        <v>41191.737288135591</v>
      </c>
      <c r="L22">
        <f t="shared" si="6"/>
        <v>41191.737288135591</v>
      </c>
      <c r="M22">
        <f t="shared" si="7"/>
        <v>181038.39966502131</v>
      </c>
      <c r="N22">
        <f t="shared" si="8"/>
        <v>29795.000000000076</v>
      </c>
      <c r="O22">
        <f t="shared" si="9"/>
        <v>3263100.5126380632</v>
      </c>
    </row>
    <row r="23" spans="1:15" x14ac:dyDescent="0.25">
      <c r="A23" s="15">
        <v>40</v>
      </c>
      <c r="B23" s="1" t="s">
        <v>32</v>
      </c>
      <c r="C23">
        <f t="shared" si="10"/>
        <v>67.428571428571601</v>
      </c>
      <c r="D23">
        <f t="shared" si="12"/>
        <v>67.428571428571601</v>
      </c>
      <c r="E23">
        <f t="shared" si="11"/>
        <v>396.0978024961301</v>
      </c>
      <c r="F23">
        <f t="shared" si="0"/>
        <v>177.77777777777777</v>
      </c>
      <c r="G23">
        <f t="shared" si="1"/>
        <v>111.88811188811188</v>
      </c>
      <c r="H23">
        <f t="shared" si="2"/>
        <v>71.428571428571416</v>
      </c>
      <c r="I23">
        <f t="shared" si="3"/>
        <v>67.428571428571601</v>
      </c>
      <c r="J23">
        <f t="shared" si="4"/>
        <v>5761.6165361757921</v>
      </c>
      <c r="K23">
        <f t="shared" si="5"/>
        <v>93.220338983050851</v>
      </c>
      <c r="L23">
        <f t="shared" si="6"/>
        <v>93.220338983050851</v>
      </c>
      <c r="M23">
        <f t="shared" si="7"/>
        <v>409.70500631405105</v>
      </c>
      <c r="N23">
        <f t="shared" si="8"/>
        <v>67.428571428571601</v>
      </c>
      <c r="O23">
        <f t="shared" si="9"/>
        <v>7384.6687697608231</v>
      </c>
    </row>
    <row r="24" spans="1:15" x14ac:dyDescent="0.25">
      <c r="A24" s="15">
        <v>3315.7661118224491</v>
      </c>
      <c r="B24" s="1" t="s">
        <v>33</v>
      </c>
      <c r="C24">
        <f t="shared" si="10"/>
        <v>5589.4343027864279</v>
      </c>
      <c r="D24">
        <f t="shared" si="12"/>
        <v>5589.4343027864279</v>
      </c>
      <c r="E24">
        <f t="shared" si="11"/>
        <v>32834.191762100243</v>
      </c>
      <c r="F24">
        <f t="shared" si="0"/>
        <v>14736.738274766441</v>
      </c>
      <c r="G24">
        <f t="shared" si="1"/>
        <v>9274.8702428599972</v>
      </c>
      <c r="H24">
        <f t="shared" si="2"/>
        <v>5921.0109139686592</v>
      </c>
      <c r="I24">
        <f t="shared" si="3"/>
        <v>5589.4343027864279</v>
      </c>
      <c r="J24">
        <f t="shared" si="4"/>
        <v>477604.32149918831</v>
      </c>
      <c r="K24">
        <f t="shared" si="5"/>
        <v>7727.4210233150297</v>
      </c>
      <c r="L24">
        <f t="shared" si="6"/>
        <v>7727.4210233150297</v>
      </c>
      <c r="M24">
        <f t="shared" si="7"/>
        <v>33962.149394503322</v>
      </c>
      <c r="N24">
        <f t="shared" si="8"/>
        <v>5589.4343027864279</v>
      </c>
      <c r="O24">
        <f t="shared" si="9"/>
        <v>612145.86134516285</v>
      </c>
    </row>
    <row r="25" spans="1:15" x14ac:dyDescent="0.25">
      <c r="A25" s="14">
        <v>39</v>
      </c>
      <c r="B25" s="1" t="s">
        <v>34</v>
      </c>
      <c r="C25">
        <f t="shared" si="10"/>
        <v>65.742857142857304</v>
      </c>
      <c r="D25">
        <f t="shared" si="12"/>
        <v>65.742857142857304</v>
      </c>
      <c r="E25">
        <f t="shared" si="11"/>
        <v>386.19535743372683</v>
      </c>
      <c r="F25">
        <f t="shared" si="0"/>
        <v>173.33333333333334</v>
      </c>
      <c r="G25">
        <f t="shared" si="1"/>
        <v>109.09090909090908</v>
      </c>
      <c r="H25">
        <f t="shared" si="2"/>
        <v>69.642857142857139</v>
      </c>
      <c r="I25">
        <f t="shared" si="3"/>
        <v>65.742857142857304</v>
      </c>
      <c r="J25">
        <f t="shared" si="4"/>
        <v>5617.5761227713974</v>
      </c>
      <c r="K25">
        <f t="shared" si="5"/>
        <v>90.889830508474574</v>
      </c>
      <c r="L25">
        <f t="shared" si="6"/>
        <v>90.889830508474574</v>
      </c>
      <c r="M25">
        <f t="shared" si="7"/>
        <v>399.46238115619974</v>
      </c>
      <c r="N25">
        <f t="shared" si="8"/>
        <v>65.742857142857304</v>
      </c>
      <c r="O25">
        <f t="shared" si="9"/>
        <v>7200.0520505168024</v>
      </c>
    </row>
    <row r="26" spans="1:15" x14ac:dyDescent="0.25">
      <c r="A26" s="15">
        <v>4553.484848484849</v>
      </c>
      <c r="B26" s="1" t="s">
        <v>35</v>
      </c>
      <c r="C26">
        <f t="shared" si="10"/>
        <v>7675.8744588744785</v>
      </c>
      <c r="D26">
        <f t="shared" si="12"/>
        <v>7675.8744588744785</v>
      </c>
      <c r="E26">
        <f t="shared" si="11"/>
        <v>45090.633554606815</v>
      </c>
      <c r="F26">
        <f t="shared" si="0"/>
        <v>20237.710437710441</v>
      </c>
      <c r="G26">
        <f t="shared" si="1"/>
        <v>12737.020555202374</v>
      </c>
      <c r="H26">
        <f t="shared" si="2"/>
        <v>8131.2229437229444</v>
      </c>
      <c r="I26">
        <f t="shared" si="3"/>
        <v>7675.8744588744785</v>
      </c>
      <c r="J26">
        <f t="shared" si="4"/>
        <v>655885.8400064056</v>
      </c>
      <c r="K26">
        <f t="shared" si="5"/>
        <v>10611.935028248588</v>
      </c>
      <c r="L26">
        <f t="shared" si="6"/>
        <v>10611.935028248588</v>
      </c>
      <c r="M26">
        <f t="shared" si="7"/>
        <v>46639.638464985517</v>
      </c>
      <c r="N26">
        <f t="shared" si="8"/>
        <v>7675.8744588744785</v>
      </c>
      <c r="O26">
        <f t="shared" si="9"/>
        <v>840649.43385462882</v>
      </c>
    </row>
    <row r="27" spans="1:15" x14ac:dyDescent="0.25">
      <c r="A27" s="14">
        <v>39</v>
      </c>
      <c r="B27" s="1" t="s">
        <v>36</v>
      </c>
      <c r="C27">
        <f t="shared" si="10"/>
        <v>65.742857142857304</v>
      </c>
      <c r="D27">
        <f t="shared" si="12"/>
        <v>65.742857142857304</v>
      </c>
      <c r="E27">
        <f t="shared" si="11"/>
        <v>386.19535743372683</v>
      </c>
      <c r="F27">
        <f t="shared" si="0"/>
        <v>173.33333333333334</v>
      </c>
      <c r="G27">
        <f t="shared" si="1"/>
        <v>109.09090909090908</v>
      </c>
      <c r="H27">
        <f t="shared" si="2"/>
        <v>69.642857142857139</v>
      </c>
      <c r="I27">
        <f t="shared" si="3"/>
        <v>65.742857142857304</v>
      </c>
      <c r="J27">
        <f t="shared" si="4"/>
        <v>5617.5761227713974</v>
      </c>
      <c r="K27">
        <f t="shared" si="5"/>
        <v>90.889830508474574</v>
      </c>
      <c r="L27">
        <f t="shared" si="6"/>
        <v>90.889830508474574</v>
      </c>
      <c r="M27">
        <f t="shared" si="7"/>
        <v>399.46238115619974</v>
      </c>
      <c r="N27">
        <f t="shared" si="8"/>
        <v>65.742857142857304</v>
      </c>
      <c r="O27">
        <f t="shared" si="9"/>
        <v>7200.0520505168024</v>
      </c>
    </row>
    <row r="28" spans="1:15" x14ac:dyDescent="0.25">
      <c r="A28" s="15">
        <v>13058.333333333341</v>
      </c>
      <c r="B28" s="2" t="s">
        <v>37</v>
      </c>
      <c r="C28">
        <f t="shared" si="10"/>
        <v>22012.619047619115</v>
      </c>
      <c r="D28">
        <f t="shared" si="12"/>
        <v>22012.619047619115</v>
      </c>
      <c r="E28">
        <f t="shared" si="11"/>
        <v>129309.42843988255</v>
      </c>
      <c r="F28">
        <f t="shared" si="0"/>
        <v>58037.037037037073</v>
      </c>
      <c r="G28">
        <f t="shared" si="1"/>
        <v>36526.806526806547</v>
      </c>
      <c r="H28">
        <f t="shared" si="2"/>
        <v>23318.452380952393</v>
      </c>
      <c r="I28">
        <f t="shared" si="3"/>
        <v>22012.619047619115</v>
      </c>
      <c r="J28">
        <f t="shared" si="4"/>
        <v>1880927.7317057231</v>
      </c>
      <c r="K28">
        <f t="shared" si="5"/>
        <v>30432.556497175159</v>
      </c>
      <c r="L28">
        <f t="shared" si="6"/>
        <v>30432.556497175159</v>
      </c>
      <c r="M28">
        <f t="shared" si="7"/>
        <v>133751.61351960798</v>
      </c>
      <c r="N28">
        <f t="shared" si="8"/>
        <v>22012.619047619115</v>
      </c>
      <c r="O28">
        <f t="shared" si="9"/>
        <v>2410786.6587948366</v>
      </c>
    </row>
    <row r="29" spans="1:15" x14ac:dyDescent="0.25">
      <c r="C29">
        <f t="shared" ref="C29:N29" si="13">SUM(C3:C28)</f>
        <v>201070.19269556782</v>
      </c>
      <c r="D29">
        <f t="shared" si="13"/>
        <v>201070.19269556782</v>
      </c>
      <c r="E29">
        <f t="shared" si="13"/>
        <v>1181153.030337529</v>
      </c>
      <c r="F29">
        <f t="shared" si="13"/>
        <v>530128.56831223017</v>
      </c>
      <c r="G29">
        <f t="shared" si="13"/>
        <v>333647.35068601905</v>
      </c>
      <c r="H29">
        <f t="shared" si="13"/>
        <v>212998.08548259261</v>
      </c>
      <c r="I29">
        <f t="shared" si="13"/>
        <v>201070.19269556782</v>
      </c>
      <c r="J29">
        <f t="shared" si="13"/>
        <v>17180986.080864064</v>
      </c>
      <c r="K29">
        <f t="shared" si="13"/>
        <v>277980.5522399937</v>
      </c>
      <c r="L29">
        <f t="shared" si="13"/>
        <v>277980.5522399937</v>
      </c>
      <c r="M29">
        <f t="shared" si="13"/>
        <v>1221729.3474053689</v>
      </c>
      <c r="N29">
        <f t="shared" si="13"/>
        <v>201070.19269556782</v>
      </c>
      <c r="O29" s="16">
        <f t="shared" si="9"/>
        <v>22020884.338350069</v>
      </c>
    </row>
    <row r="31" spans="1:15" x14ac:dyDescent="0.25">
      <c r="B31" s="4"/>
      <c r="C31" s="3" t="s">
        <v>38</v>
      </c>
      <c r="D31" s="3" t="s">
        <v>39</v>
      </c>
      <c r="E31" s="3" t="s">
        <v>40</v>
      </c>
      <c r="F31" s="3" t="s">
        <v>46</v>
      </c>
      <c r="G31" s="3" t="s">
        <v>47</v>
      </c>
      <c r="H31" s="3" t="s">
        <v>48</v>
      </c>
      <c r="I31" s="3" t="s">
        <v>49</v>
      </c>
      <c r="J31" s="3" t="s">
        <v>50</v>
      </c>
      <c r="K31" s="3" t="s">
        <v>51</v>
      </c>
      <c r="L31" s="3" t="s">
        <v>52</v>
      </c>
      <c r="M31" s="3" t="s">
        <v>53</v>
      </c>
      <c r="N31" s="5" t="s">
        <v>54</v>
      </c>
    </row>
    <row r="32" spans="1:15" x14ac:dyDescent="0.25">
      <c r="B32" s="1" t="s">
        <v>11</v>
      </c>
      <c r="C32" s="17">
        <f t="shared" ref="C32:N32" si="14">(C3/$O$29)</f>
        <v>2.9854776099234142E-6</v>
      </c>
      <c r="D32" s="17">
        <f t="shared" si="14"/>
        <v>2.9854776099234142E-6</v>
      </c>
      <c r="E32" s="17">
        <f t="shared" si="14"/>
        <v>1.7537686111958516E-5</v>
      </c>
      <c r="F32" s="17">
        <f t="shared" si="14"/>
        <v>7.871315732378098E-6</v>
      </c>
      <c r="G32" s="17">
        <f t="shared" si="14"/>
        <v>4.9539749364617389E-6</v>
      </c>
      <c r="H32" s="17">
        <f t="shared" si="14"/>
        <v>3.1625822139019137E-6</v>
      </c>
      <c r="I32" s="17">
        <f t="shared" si="14"/>
        <v>2.9854776099234142E-6</v>
      </c>
      <c r="J32" s="17">
        <f t="shared" si="14"/>
        <v>2.55102203728858E-4</v>
      </c>
      <c r="K32" s="17">
        <f t="shared" si="14"/>
        <v>4.1274378045838539E-6</v>
      </c>
      <c r="L32" s="17">
        <f t="shared" si="14"/>
        <v>4.1274378045838539E-6</v>
      </c>
      <c r="M32" s="17">
        <f t="shared" si="14"/>
        <v>1.8140160722815447E-5</v>
      </c>
      <c r="N32" s="7">
        <f t="shared" si="14"/>
        <v>2.9854776099234142E-6</v>
      </c>
    </row>
    <row r="33" spans="2:14" x14ac:dyDescent="0.25">
      <c r="B33" s="1" t="s">
        <v>12</v>
      </c>
      <c r="C33" s="17">
        <f t="shared" ref="C33:N33" si="15">(C4/$O$29)</f>
        <v>1.8468438221760114E-4</v>
      </c>
      <c r="D33" s="17">
        <f t="shared" si="15"/>
        <v>1.8468438221760114E-4</v>
      </c>
      <c r="E33" s="17">
        <f t="shared" si="15"/>
        <v>1.0848973425047223E-3</v>
      </c>
      <c r="F33" s="17">
        <f t="shared" si="15"/>
        <v>4.8692680810666843E-4</v>
      </c>
      <c r="G33" s="17">
        <f t="shared" si="15"/>
        <v>3.0645743167552556E-4</v>
      </c>
      <c r="H33" s="17">
        <f t="shared" si="15"/>
        <v>1.9564023540000072E-4</v>
      </c>
      <c r="I33" s="17">
        <f t="shared" si="15"/>
        <v>1.8468438221760114E-4</v>
      </c>
      <c r="J33" s="17">
        <f t="shared" si="15"/>
        <v>1.5780856215907559E-2</v>
      </c>
      <c r="K33" s="17">
        <f t="shared" si="15"/>
        <v>2.5532708687796702E-4</v>
      </c>
      <c r="L33" s="17">
        <f t="shared" si="15"/>
        <v>2.5532708687796702E-4</v>
      </c>
      <c r="M33" s="17">
        <f t="shared" si="15"/>
        <v>1.122166974317756E-3</v>
      </c>
      <c r="N33" s="7">
        <f t="shared" si="15"/>
        <v>1.8468438221760114E-4</v>
      </c>
    </row>
    <row r="34" spans="2:14" x14ac:dyDescent="0.25">
      <c r="B34" s="1" t="s">
        <v>13</v>
      </c>
      <c r="C34" s="17">
        <f t="shared" ref="C34:N34" si="16">(C5/$O$29)</f>
        <v>1.9392846013177733E-4</v>
      </c>
      <c r="D34" s="17">
        <f t="shared" si="16"/>
        <v>1.9392846013177733E-4</v>
      </c>
      <c r="E34" s="17">
        <f t="shared" si="16"/>
        <v>1.1392001235118352E-3</v>
      </c>
      <c r="F34" s="17">
        <f t="shared" si="16"/>
        <v>5.1129914159037213E-4</v>
      </c>
      <c r="G34" s="17">
        <f t="shared" si="16"/>
        <v>3.2179666253939499E-4</v>
      </c>
      <c r="H34" s="17">
        <f t="shared" si="16"/>
        <v>2.0543269081756019E-4</v>
      </c>
      <c r="I34" s="17">
        <f t="shared" si="16"/>
        <v>1.9392846013177733E-4</v>
      </c>
      <c r="J34" s="17">
        <f t="shared" si="16"/>
        <v>1.6570741438797609E-2</v>
      </c>
      <c r="K34" s="17">
        <f t="shared" si="16"/>
        <v>2.6810707106698537E-4</v>
      </c>
      <c r="L34" s="17">
        <f t="shared" si="16"/>
        <v>2.6810707106698537E-4</v>
      </c>
      <c r="M34" s="17">
        <f t="shared" si="16"/>
        <v>1.1783352264392937E-3</v>
      </c>
      <c r="N34" s="7">
        <f t="shared" si="16"/>
        <v>1.9392846013177733E-4</v>
      </c>
    </row>
    <row r="35" spans="2:14" x14ac:dyDescent="0.25">
      <c r="B35" s="1" t="s">
        <v>14</v>
      </c>
      <c r="C35" s="17">
        <f t="shared" ref="C35:N35" si="17">(C6/$O$29)</f>
        <v>3.3140417921825394E-3</v>
      </c>
      <c r="D35" s="17">
        <f t="shared" si="17"/>
        <v>3.3140417921825394E-3</v>
      </c>
      <c r="E35" s="17">
        <f t="shared" si="17"/>
        <v>1.9467781141624705E-2</v>
      </c>
      <c r="F35" s="17">
        <f t="shared" si="17"/>
        <v>8.7375866460556364E-3</v>
      </c>
      <c r="G35" s="17">
        <f t="shared" si="17"/>
        <v>5.4991804066084424E-3</v>
      </c>
      <c r="H35" s="17">
        <f t="shared" si="17"/>
        <v>3.5106374917187825E-3</v>
      </c>
      <c r="I35" s="17">
        <f t="shared" si="17"/>
        <v>3.3140417921825394E-3</v>
      </c>
      <c r="J35" s="17">
        <f t="shared" si="17"/>
        <v>0.28317725834727903</v>
      </c>
      <c r="K35" s="17">
        <f t="shared" si="17"/>
        <v>4.5816794383448526E-3</v>
      </c>
      <c r="L35" s="17">
        <f t="shared" si="17"/>
        <v>4.5816794383448526E-3</v>
      </c>
      <c r="M35" s="17">
        <f t="shared" si="17"/>
        <v>2.0136560579953833E-2</v>
      </c>
      <c r="N35" s="7">
        <f t="shared" si="17"/>
        <v>3.3140417921825394E-3</v>
      </c>
    </row>
    <row r="36" spans="2:14" x14ac:dyDescent="0.25">
      <c r="B36" s="1" t="s">
        <v>15</v>
      </c>
      <c r="C36" s="17">
        <f t="shared" ref="C36:N36" si="18">(C7/$O$29)</f>
        <v>2.5918793865638534E-4</v>
      </c>
      <c r="D36" s="17">
        <f t="shared" si="18"/>
        <v>2.5918793865638534E-4</v>
      </c>
      <c r="E36" s="17">
        <f t="shared" si="18"/>
        <v>1.5225559545488777E-3</v>
      </c>
      <c r="F36" s="17">
        <f t="shared" si="18"/>
        <v>6.8335803035581651E-4</v>
      </c>
      <c r="G36" s="17">
        <f t="shared" si="18"/>
        <v>4.3008547365051386E-4</v>
      </c>
      <c r="H36" s="17">
        <f t="shared" si="18"/>
        <v>2.7456349433939057E-4</v>
      </c>
      <c r="I36" s="17">
        <f t="shared" si="18"/>
        <v>2.5918793865638534E-4</v>
      </c>
      <c r="J36" s="17">
        <f t="shared" si="18"/>
        <v>2.2147013969024576E-2</v>
      </c>
      <c r="K36" s="17">
        <f t="shared" si="18"/>
        <v>3.5832862820564532E-4</v>
      </c>
      <c r="L36" s="17">
        <f t="shared" si="18"/>
        <v>3.5832862820564532E-4</v>
      </c>
      <c r="M36" s="17">
        <f t="shared" si="18"/>
        <v>1.5748605345469908E-3</v>
      </c>
      <c r="N36" s="7">
        <f t="shared" si="18"/>
        <v>2.5918793865638534E-4</v>
      </c>
    </row>
    <row r="37" spans="2:14" x14ac:dyDescent="0.25">
      <c r="B37" s="1" t="s">
        <v>16</v>
      </c>
      <c r="C37" s="17">
        <f t="shared" ref="C37:N37" si="19">(C8/$O$29)</f>
        <v>2.9854776099234142E-6</v>
      </c>
      <c r="D37" s="17">
        <f t="shared" si="19"/>
        <v>2.9854776099234142E-6</v>
      </c>
      <c r="E37" s="17">
        <f t="shared" si="19"/>
        <v>1.7537686111958516E-5</v>
      </c>
      <c r="F37" s="17">
        <f t="shared" si="19"/>
        <v>7.871315732378098E-6</v>
      </c>
      <c r="G37" s="17">
        <f t="shared" si="19"/>
        <v>4.9539749364617389E-6</v>
      </c>
      <c r="H37" s="17">
        <f t="shared" si="19"/>
        <v>3.1625822139019137E-6</v>
      </c>
      <c r="I37" s="17">
        <f t="shared" si="19"/>
        <v>2.9854776099234142E-6</v>
      </c>
      <c r="J37" s="17">
        <f t="shared" si="19"/>
        <v>2.55102203728858E-4</v>
      </c>
      <c r="K37" s="17">
        <f t="shared" si="19"/>
        <v>4.1274378045838539E-6</v>
      </c>
      <c r="L37" s="17">
        <f t="shared" si="19"/>
        <v>4.1274378045838539E-6</v>
      </c>
      <c r="M37" s="17">
        <f t="shared" si="19"/>
        <v>1.8140160722815447E-5</v>
      </c>
      <c r="N37" s="7">
        <f t="shared" si="19"/>
        <v>2.9854776099234142E-6</v>
      </c>
    </row>
    <row r="38" spans="2:14" x14ac:dyDescent="0.25">
      <c r="B38" s="1" t="s">
        <v>17</v>
      </c>
      <c r="C38" s="17">
        <f t="shared" ref="C38:N38" si="20">(C9/$O$29)</f>
        <v>7.2978341575905681E-5</v>
      </c>
      <c r="D38" s="17">
        <f t="shared" si="20"/>
        <v>7.2978341575905681E-5</v>
      </c>
      <c r="E38" s="17">
        <f t="shared" si="20"/>
        <v>4.2869899384787491E-4</v>
      </c>
      <c r="F38" s="17">
        <f t="shared" si="20"/>
        <v>1.9240994012479794E-4</v>
      </c>
      <c r="G38" s="17">
        <f t="shared" si="20"/>
        <v>1.2109716511350918E-4</v>
      </c>
      <c r="H38" s="17">
        <f t="shared" si="20"/>
        <v>7.730756522871344E-5</v>
      </c>
      <c r="I38" s="17">
        <f t="shared" si="20"/>
        <v>7.2978341575905681E-5</v>
      </c>
      <c r="J38" s="17">
        <f t="shared" si="20"/>
        <v>6.2358316467054174E-3</v>
      </c>
      <c r="K38" s="17">
        <f t="shared" si="20"/>
        <v>1.0089292411204975E-4</v>
      </c>
      <c r="L38" s="17">
        <f t="shared" si="20"/>
        <v>1.0089292411204975E-4</v>
      </c>
      <c r="M38" s="17">
        <f t="shared" si="20"/>
        <v>4.4342615100215541E-4</v>
      </c>
      <c r="N38" s="7">
        <f t="shared" si="20"/>
        <v>7.2978341575905681E-5</v>
      </c>
    </row>
    <row r="39" spans="2:14" x14ac:dyDescent="0.25">
      <c r="B39" s="1" t="s">
        <v>18</v>
      </c>
      <c r="C39" s="17">
        <f t="shared" ref="C39:N39" si="21">(C10/$O$29)</f>
        <v>2.8053318711520036E-4</v>
      </c>
      <c r="D39" s="17">
        <f t="shared" si="21"/>
        <v>2.8053318711520036E-4</v>
      </c>
      <c r="E39" s="17">
        <f t="shared" si="21"/>
        <v>1.6479450267054315E-3</v>
      </c>
      <c r="F39" s="17">
        <f t="shared" si="21"/>
        <v>7.3963552158433051E-4</v>
      </c>
      <c r="G39" s="17">
        <f t="shared" si="21"/>
        <v>4.6550487372440375E-4</v>
      </c>
      <c r="H39" s="17">
        <f t="shared" si="21"/>
        <v>2.9717498635084707E-4</v>
      </c>
      <c r="I39" s="17">
        <f t="shared" si="21"/>
        <v>2.8053318711520036E-4</v>
      </c>
      <c r="J39" s="17">
        <f t="shared" si="21"/>
        <v>2.3970916416955979E-2</v>
      </c>
      <c r="K39" s="17">
        <f t="shared" si="21"/>
        <v>3.878385415087326E-4</v>
      </c>
      <c r="L39" s="17">
        <f t="shared" si="21"/>
        <v>3.878385415087326E-4</v>
      </c>
      <c r="M39" s="17">
        <f t="shared" si="21"/>
        <v>1.7045571152295256E-3</v>
      </c>
      <c r="N39" s="7">
        <f t="shared" si="21"/>
        <v>2.8053318711520036E-4</v>
      </c>
    </row>
    <row r="40" spans="2:14" x14ac:dyDescent="0.25">
      <c r="B40" s="1" t="s">
        <v>19</v>
      </c>
      <c r="C40" s="17">
        <f t="shared" ref="C40:N40" si="22">(C11/$O$29)</f>
        <v>3.8385540598451976E-5</v>
      </c>
      <c r="D40" s="17">
        <f t="shared" si="22"/>
        <v>3.8385540598451976E-5</v>
      </c>
      <c r="E40" s="17">
        <f t="shared" si="22"/>
        <v>2.2548940243794372E-4</v>
      </c>
      <c r="F40" s="17">
        <f t="shared" si="22"/>
        <v>1.0120481513716128E-4</v>
      </c>
      <c r="G40" s="17">
        <f t="shared" si="22"/>
        <v>6.3695338198213377E-5</v>
      </c>
      <c r="H40" s="17">
        <f t="shared" si="22"/>
        <v>4.0662648939038009E-5</v>
      </c>
      <c r="I40" s="17">
        <f t="shared" si="22"/>
        <v>3.8385540598451976E-5</v>
      </c>
      <c r="J40" s="17">
        <f t="shared" si="22"/>
        <v>3.2799562674462137E-3</v>
      </c>
      <c r="K40" s="17">
        <f t="shared" si="22"/>
        <v>5.3068202852642826E-5</v>
      </c>
      <c r="L40" s="17">
        <f t="shared" si="22"/>
        <v>5.3068202852642826E-5</v>
      </c>
      <c r="M40" s="17">
        <f t="shared" si="22"/>
        <v>2.332356717644045E-4</v>
      </c>
      <c r="N40" s="7">
        <f t="shared" si="22"/>
        <v>3.8385540598451976E-5</v>
      </c>
    </row>
    <row r="41" spans="2:14" x14ac:dyDescent="0.25">
      <c r="B41" s="1" t="s">
        <v>20</v>
      </c>
      <c r="C41" s="17">
        <f t="shared" ref="C41:N41" si="23">(C12/$O$29)</f>
        <v>3.8275353973377101E-6</v>
      </c>
      <c r="D41" s="17">
        <f t="shared" si="23"/>
        <v>3.8275353973377101E-6</v>
      </c>
      <c r="E41" s="17">
        <f t="shared" si="23"/>
        <v>2.2484212964049384E-5</v>
      </c>
      <c r="F41" s="17">
        <f t="shared" si="23"/>
        <v>1.0091430426125765E-5</v>
      </c>
      <c r="G41" s="17">
        <f t="shared" si="23"/>
        <v>6.3512499185406919E-6</v>
      </c>
      <c r="H41" s="17">
        <f t="shared" si="23"/>
        <v>4.0545925819255302E-6</v>
      </c>
      <c r="I41" s="17">
        <f t="shared" si="23"/>
        <v>3.8275353973377101E-6</v>
      </c>
      <c r="J41" s="17">
        <f t="shared" si="23"/>
        <v>3.2705410734468974E-4</v>
      </c>
      <c r="K41" s="17">
        <f t="shared" si="23"/>
        <v>5.2915869289536586E-6</v>
      </c>
      <c r="L41" s="17">
        <f t="shared" si="23"/>
        <v>5.2915869289536586E-6</v>
      </c>
      <c r="M41" s="17">
        <f t="shared" si="23"/>
        <v>2.3256616311301854E-5</v>
      </c>
      <c r="N41" s="7">
        <f t="shared" si="23"/>
        <v>3.8275353973377101E-6</v>
      </c>
    </row>
    <row r="42" spans="2:14" x14ac:dyDescent="0.25">
      <c r="B42" s="1" t="s">
        <v>21</v>
      </c>
      <c r="C42" s="17">
        <f t="shared" ref="C42:N42" si="24">(C13/$O$29)</f>
        <v>2.1188308072292509E-4</v>
      </c>
      <c r="D42" s="17">
        <f t="shared" si="24"/>
        <v>2.1188308072292509E-4</v>
      </c>
      <c r="E42" s="17">
        <f t="shared" si="24"/>
        <v>1.2446715225068303E-3</v>
      </c>
      <c r="F42" s="17">
        <f t="shared" si="24"/>
        <v>5.5863712431656199E-4</v>
      </c>
      <c r="G42" s="17">
        <f t="shared" si="24"/>
        <v>3.5158979852091305E-4</v>
      </c>
      <c r="H42" s="17">
        <f t="shared" si="24"/>
        <v>2.2445241602004717E-4</v>
      </c>
      <c r="I42" s="17">
        <f t="shared" si="24"/>
        <v>2.1188308072292509E-4</v>
      </c>
      <c r="J42" s="17">
        <f t="shared" si="24"/>
        <v>1.8104922524159968E-2</v>
      </c>
      <c r="K42" s="17">
        <f t="shared" si="24"/>
        <v>2.9292942429734974E-4</v>
      </c>
      <c r="L42" s="17">
        <f t="shared" si="24"/>
        <v>2.9292942429734974E-4</v>
      </c>
      <c r="M42" s="17">
        <f t="shared" si="24"/>
        <v>1.2874298993177642E-3</v>
      </c>
      <c r="N42" s="7">
        <f t="shared" si="24"/>
        <v>2.1188308072292509E-4</v>
      </c>
    </row>
    <row r="43" spans="2:14" x14ac:dyDescent="0.25">
      <c r="B43" s="1" t="s">
        <v>22</v>
      </c>
      <c r="C43" s="17">
        <f t="shared" ref="C43:N43" si="25">(C14/$O$29)</f>
        <v>2.9854776099234142E-6</v>
      </c>
      <c r="D43" s="17">
        <f t="shared" si="25"/>
        <v>2.9854776099234142E-6</v>
      </c>
      <c r="E43" s="17">
        <f t="shared" si="25"/>
        <v>1.7537686111958516E-5</v>
      </c>
      <c r="F43" s="17">
        <f t="shared" si="25"/>
        <v>7.871315732378098E-6</v>
      </c>
      <c r="G43" s="17">
        <f t="shared" si="25"/>
        <v>4.9539749364617389E-6</v>
      </c>
      <c r="H43" s="17">
        <f t="shared" si="25"/>
        <v>3.1625822139019137E-6</v>
      </c>
      <c r="I43" s="17">
        <f t="shared" si="25"/>
        <v>2.9854776099234142E-6</v>
      </c>
      <c r="J43" s="17">
        <f t="shared" si="25"/>
        <v>2.55102203728858E-4</v>
      </c>
      <c r="K43" s="17">
        <f t="shared" si="25"/>
        <v>4.1274378045838539E-6</v>
      </c>
      <c r="L43" s="17">
        <f t="shared" si="25"/>
        <v>4.1274378045838539E-6</v>
      </c>
      <c r="M43" s="17">
        <f t="shared" si="25"/>
        <v>1.8140160722815447E-5</v>
      </c>
      <c r="N43" s="7">
        <f t="shared" si="25"/>
        <v>2.9854776099234142E-6</v>
      </c>
    </row>
    <row r="44" spans="2:14" x14ac:dyDescent="0.25">
      <c r="B44" s="1" t="s">
        <v>23</v>
      </c>
      <c r="C44" s="17">
        <f t="shared" ref="C44:N44" si="26">(C15/$O$29)</f>
        <v>7.8400683388800765E-4</v>
      </c>
      <c r="D44" s="17">
        <f t="shared" si="26"/>
        <v>7.8400683388800765E-4</v>
      </c>
      <c r="E44" s="17">
        <f t="shared" si="26"/>
        <v>4.6055162888027816E-3</v>
      </c>
      <c r="F44" s="17">
        <f t="shared" si="26"/>
        <v>2.0670613322847607E-3</v>
      </c>
      <c r="G44" s="17">
        <f t="shared" si="26"/>
        <v>1.3009476916477514E-3</v>
      </c>
      <c r="H44" s="17">
        <f t="shared" si="26"/>
        <v>8.3051571386441277E-4</v>
      </c>
      <c r="I44" s="17">
        <f t="shared" si="26"/>
        <v>7.8400683388800765E-4</v>
      </c>
      <c r="J44" s="17">
        <f t="shared" si="26"/>
        <v>6.6991582987770595E-2</v>
      </c>
      <c r="K44" s="17">
        <f t="shared" si="26"/>
        <v>1.0838933892806744E-3</v>
      </c>
      <c r="L44" s="17">
        <f t="shared" si="26"/>
        <v>1.0838933892806744E-3</v>
      </c>
      <c r="M44" s="17">
        <f t="shared" si="26"/>
        <v>4.7637302410983295E-3</v>
      </c>
      <c r="N44" s="7">
        <f t="shared" si="26"/>
        <v>7.8400683388800765E-4</v>
      </c>
    </row>
    <row r="45" spans="2:14" x14ac:dyDescent="0.25">
      <c r="B45" s="1" t="s">
        <v>24</v>
      </c>
      <c r="C45" s="17">
        <f t="shared" ref="C45:N45" si="27">(C16/$O$29)</f>
        <v>4.7793158661423545E-4</v>
      </c>
      <c r="D45" s="17">
        <f t="shared" si="27"/>
        <v>4.7793158661423545E-4</v>
      </c>
      <c r="E45" s="17">
        <f t="shared" si="27"/>
        <v>2.8075287254442994E-3</v>
      </c>
      <c r="F45" s="17">
        <f t="shared" si="27"/>
        <v>1.260083279208904E-3</v>
      </c>
      <c r="G45" s="17">
        <f t="shared" si="27"/>
        <v>7.9305940649511419E-4</v>
      </c>
      <c r="H45" s="17">
        <f t="shared" si="27"/>
        <v>5.0628346039643458E-4</v>
      </c>
      <c r="I45" s="17">
        <f t="shared" si="27"/>
        <v>4.7793158661423545E-4</v>
      </c>
      <c r="J45" s="17">
        <f t="shared" si="27"/>
        <v>4.0838156203773589E-2</v>
      </c>
      <c r="K45" s="17">
        <f t="shared" si="27"/>
        <v>6.6074282119534683E-4</v>
      </c>
      <c r="L45" s="17">
        <f t="shared" si="27"/>
        <v>6.6074282119534683E-4</v>
      </c>
      <c r="M45" s="17">
        <f t="shared" si="27"/>
        <v>2.9039761567378917E-3</v>
      </c>
      <c r="N45" s="7">
        <f t="shared" si="27"/>
        <v>4.7793158661423545E-4</v>
      </c>
    </row>
    <row r="46" spans="2:14" x14ac:dyDescent="0.25">
      <c r="B46" s="1" t="s">
        <v>25</v>
      </c>
      <c r="C46" s="17">
        <f t="shared" ref="C46:N46" si="28">(C17/$O$29)</f>
        <v>3.2451120943761562E-4</v>
      </c>
      <c r="D46" s="17">
        <f t="shared" si="28"/>
        <v>3.2451120943761562E-4</v>
      </c>
      <c r="E46" s="17">
        <f t="shared" si="28"/>
        <v>1.9062865224686537E-3</v>
      </c>
      <c r="F46" s="17">
        <f t="shared" si="28"/>
        <v>8.5558510962836299E-4</v>
      </c>
      <c r="G46" s="17">
        <f t="shared" si="28"/>
        <v>5.384801389269416E-4</v>
      </c>
      <c r="H46" s="17">
        <f t="shared" si="28"/>
        <v>3.4376187440425288E-4</v>
      </c>
      <c r="I46" s="17">
        <f t="shared" si="28"/>
        <v>3.2451120943761562E-4</v>
      </c>
      <c r="J46" s="17">
        <f t="shared" si="28"/>
        <v>2.7728737401040614E-2</v>
      </c>
      <c r="K46" s="17">
        <f t="shared" si="28"/>
        <v>4.4863837845978777E-4</v>
      </c>
      <c r="L46" s="17">
        <f t="shared" si="28"/>
        <v>4.4863837845978777E-4</v>
      </c>
      <c r="M46" s="17">
        <f t="shared" si="28"/>
        <v>1.9717734529265426E-3</v>
      </c>
      <c r="N46" s="7">
        <f t="shared" si="28"/>
        <v>3.2451120943761562E-4</v>
      </c>
    </row>
    <row r="47" spans="2:14" x14ac:dyDescent="0.25">
      <c r="B47" s="1" t="s">
        <v>26</v>
      </c>
      <c r="C47" s="17">
        <f t="shared" ref="C47:N47" si="29">(C18/$O$29)</f>
        <v>2.9854776099234142E-6</v>
      </c>
      <c r="D47" s="17">
        <f t="shared" si="29"/>
        <v>2.9854776099234142E-6</v>
      </c>
      <c r="E47" s="17">
        <f t="shared" si="29"/>
        <v>1.7537686111958516E-5</v>
      </c>
      <c r="F47" s="17">
        <f t="shared" si="29"/>
        <v>7.871315732378098E-6</v>
      </c>
      <c r="G47" s="17">
        <f t="shared" si="29"/>
        <v>4.9539749364617389E-6</v>
      </c>
      <c r="H47" s="17">
        <f t="shared" si="29"/>
        <v>3.1625822139019137E-6</v>
      </c>
      <c r="I47" s="17">
        <f t="shared" si="29"/>
        <v>2.9854776099234142E-6</v>
      </c>
      <c r="J47" s="17">
        <f t="shared" si="29"/>
        <v>2.55102203728858E-4</v>
      </c>
      <c r="K47" s="17">
        <f t="shared" si="29"/>
        <v>4.1274378045838539E-6</v>
      </c>
      <c r="L47" s="17">
        <f t="shared" si="29"/>
        <v>4.1274378045838539E-6</v>
      </c>
      <c r="M47" s="17">
        <f t="shared" si="29"/>
        <v>1.8140160722815447E-5</v>
      </c>
      <c r="N47" s="7">
        <f t="shared" si="29"/>
        <v>2.9854776099234142E-6</v>
      </c>
    </row>
    <row r="48" spans="2:14" x14ac:dyDescent="0.25">
      <c r="B48" s="1" t="s">
        <v>27</v>
      </c>
      <c r="C48" s="17">
        <f t="shared" ref="C48:N48" si="30">(C19/$O$29)</f>
        <v>2.9854776099234142E-6</v>
      </c>
      <c r="D48" s="17">
        <f t="shared" si="30"/>
        <v>2.9854776099234142E-6</v>
      </c>
      <c r="E48" s="17">
        <f t="shared" si="30"/>
        <v>1.7537686111958516E-5</v>
      </c>
      <c r="F48" s="17">
        <f t="shared" si="30"/>
        <v>7.871315732378098E-6</v>
      </c>
      <c r="G48" s="17">
        <f t="shared" si="30"/>
        <v>4.9539749364617389E-6</v>
      </c>
      <c r="H48" s="17">
        <f t="shared" si="30"/>
        <v>3.1625822139019137E-6</v>
      </c>
      <c r="I48" s="17">
        <f t="shared" si="30"/>
        <v>2.9854776099234142E-6</v>
      </c>
      <c r="J48" s="17">
        <f t="shared" si="30"/>
        <v>2.55102203728858E-4</v>
      </c>
      <c r="K48" s="17">
        <f t="shared" si="30"/>
        <v>4.1274378045838539E-6</v>
      </c>
      <c r="L48" s="17">
        <f t="shared" si="30"/>
        <v>4.1274378045838539E-6</v>
      </c>
      <c r="M48" s="17">
        <f t="shared" si="30"/>
        <v>1.8140160722815447E-5</v>
      </c>
      <c r="N48" s="7">
        <f t="shared" si="30"/>
        <v>2.9854776099234142E-6</v>
      </c>
    </row>
    <row r="49" spans="2:15" x14ac:dyDescent="0.25">
      <c r="B49" s="1" t="s">
        <v>28</v>
      </c>
      <c r="C49" s="17">
        <f t="shared" ref="C49:N49" si="31">(C20/$O$29)</f>
        <v>2.9854776099234142E-6</v>
      </c>
      <c r="D49" s="17">
        <f t="shared" si="31"/>
        <v>2.9854776099234142E-6</v>
      </c>
      <c r="E49" s="17">
        <f t="shared" si="31"/>
        <v>1.7537686111958516E-5</v>
      </c>
      <c r="F49" s="17">
        <f t="shared" si="31"/>
        <v>7.871315732378098E-6</v>
      </c>
      <c r="G49" s="17">
        <f t="shared" si="31"/>
        <v>4.9539749364617389E-6</v>
      </c>
      <c r="H49" s="17">
        <f t="shared" si="31"/>
        <v>3.1625822139019137E-6</v>
      </c>
      <c r="I49" s="17">
        <f t="shared" si="31"/>
        <v>2.9854776099234142E-6</v>
      </c>
      <c r="J49" s="17">
        <f t="shared" si="31"/>
        <v>2.55102203728858E-4</v>
      </c>
      <c r="K49" s="17">
        <f t="shared" si="31"/>
        <v>4.1274378045838539E-6</v>
      </c>
      <c r="L49" s="17">
        <f t="shared" si="31"/>
        <v>4.1274378045838539E-6</v>
      </c>
      <c r="M49" s="17">
        <f t="shared" si="31"/>
        <v>1.8140160722815447E-5</v>
      </c>
      <c r="N49" s="7">
        <f t="shared" si="31"/>
        <v>2.9854776099234142E-6</v>
      </c>
    </row>
    <row r="50" spans="2:15" x14ac:dyDescent="0.25">
      <c r="B50" s="1" t="s">
        <v>30</v>
      </c>
      <c r="C50" s="17">
        <f t="shared" ref="C50:N50" si="32">(C21/$O$29)</f>
        <v>2.9854776099234142E-6</v>
      </c>
      <c r="D50" s="17">
        <f t="shared" si="32"/>
        <v>2.9854776099234142E-6</v>
      </c>
      <c r="E50" s="17">
        <f t="shared" si="32"/>
        <v>1.7537686111958516E-5</v>
      </c>
      <c r="F50" s="17">
        <f t="shared" si="32"/>
        <v>7.871315732378098E-6</v>
      </c>
      <c r="G50" s="17">
        <f t="shared" si="32"/>
        <v>4.9539749364617389E-6</v>
      </c>
      <c r="H50" s="17">
        <f t="shared" si="32"/>
        <v>3.1625822139019137E-6</v>
      </c>
      <c r="I50" s="17">
        <f t="shared" si="32"/>
        <v>2.9854776099234142E-6</v>
      </c>
      <c r="J50" s="17">
        <f t="shared" si="32"/>
        <v>2.55102203728858E-4</v>
      </c>
      <c r="K50" s="17">
        <f t="shared" si="32"/>
        <v>4.1274378045838539E-6</v>
      </c>
      <c r="L50" s="17">
        <f t="shared" si="32"/>
        <v>4.1274378045838539E-6</v>
      </c>
      <c r="M50" s="17">
        <f t="shared" si="32"/>
        <v>1.8140160722815447E-5</v>
      </c>
      <c r="N50" s="7">
        <f t="shared" si="32"/>
        <v>2.9854776099234142E-6</v>
      </c>
    </row>
    <row r="51" spans="2:15" x14ac:dyDescent="0.25">
      <c r="B51" s="1" t="s">
        <v>31</v>
      </c>
      <c r="C51" s="17">
        <f t="shared" ref="C51:N51" si="33">(C22/$O$29)</f>
        <v>1.3530337629588808E-3</v>
      </c>
      <c r="D51" s="17">
        <f t="shared" si="33"/>
        <v>1.3530337629588808E-3</v>
      </c>
      <c r="E51" s="17">
        <f t="shared" si="33"/>
        <v>7.9481692827914566E-3</v>
      </c>
      <c r="F51" s="17">
        <f t="shared" si="33"/>
        <v>3.5673206556354584E-3</v>
      </c>
      <c r="G51" s="17">
        <f t="shared" si="33"/>
        <v>2.2451668462041344E-3</v>
      </c>
      <c r="H51" s="17">
        <f t="shared" si="33"/>
        <v>1.433298477710675E-3</v>
      </c>
      <c r="I51" s="17">
        <f t="shared" si="33"/>
        <v>1.3530337629588808E-3</v>
      </c>
      <c r="J51" s="17">
        <f t="shared" si="33"/>
        <v>0.1156136269463478</v>
      </c>
      <c r="K51" s="17">
        <f t="shared" si="33"/>
        <v>1.8705759793851183E-3</v>
      </c>
      <c r="L51" s="17">
        <f t="shared" si="33"/>
        <v>1.8705759793851183E-3</v>
      </c>
      <c r="M51" s="17">
        <f t="shared" si="33"/>
        <v>8.2212138660452058E-3</v>
      </c>
      <c r="N51" s="7">
        <f t="shared" si="33"/>
        <v>1.3530337629588808E-3</v>
      </c>
    </row>
    <row r="52" spans="2:15" x14ac:dyDescent="0.25">
      <c r="B52" s="1" t="s">
        <v>32</v>
      </c>
      <c r="C52" s="17">
        <f t="shared" ref="C52:N52" si="34">(C23/$O$29)</f>
        <v>3.0620283178701686E-6</v>
      </c>
      <c r="D52" s="17">
        <f t="shared" si="34"/>
        <v>3.0620283178701686E-6</v>
      </c>
      <c r="E52" s="17">
        <f t="shared" si="34"/>
        <v>1.7987370371239505E-5</v>
      </c>
      <c r="F52" s="17">
        <f t="shared" si="34"/>
        <v>8.0731443409006113E-6</v>
      </c>
      <c r="G52" s="17">
        <f t="shared" si="34"/>
        <v>5.080999934832553E-6</v>
      </c>
      <c r="H52" s="17">
        <f t="shared" si="34"/>
        <v>3.2436740655404238E-6</v>
      </c>
      <c r="I52" s="17">
        <f t="shared" si="34"/>
        <v>3.0620283178701686E-6</v>
      </c>
      <c r="J52" s="17">
        <f t="shared" si="34"/>
        <v>2.6164328587575177E-4</v>
      </c>
      <c r="K52" s="17">
        <f t="shared" si="34"/>
        <v>4.2332695431629267E-6</v>
      </c>
      <c r="L52" s="17">
        <f t="shared" si="34"/>
        <v>4.2332695431629267E-6</v>
      </c>
      <c r="M52" s="17">
        <f t="shared" si="34"/>
        <v>1.8605293049041487E-5</v>
      </c>
      <c r="N52" s="7">
        <f t="shared" si="34"/>
        <v>3.0620283178701686E-6</v>
      </c>
    </row>
    <row r="53" spans="2:15" x14ac:dyDescent="0.25">
      <c r="B53" s="1" t="s">
        <v>33</v>
      </c>
      <c r="C53" s="17">
        <f t="shared" ref="C53:N53" si="35">(C24/$O$29)</f>
        <v>2.5382424324586506E-4</v>
      </c>
      <c r="D53" s="17">
        <f t="shared" si="35"/>
        <v>2.5382424324586506E-4</v>
      </c>
      <c r="E53" s="17">
        <f t="shared" si="35"/>
        <v>1.4910478279438785E-3</v>
      </c>
      <c r="F53" s="17">
        <f t="shared" si="35"/>
        <v>6.6921646053523585E-4</v>
      </c>
      <c r="G53" s="17">
        <f t="shared" si="35"/>
        <v>4.2118518495224631E-4</v>
      </c>
      <c r="H53" s="17">
        <f t="shared" si="35"/>
        <v>2.6888161360790722E-4</v>
      </c>
      <c r="I53" s="17">
        <f t="shared" si="35"/>
        <v>2.5382424324586506E-4</v>
      </c>
      <c r="J53" s="17">
        <f t="shared" si="35"/>
        <v>2.1688698517317275E-2</v>
      </c>
      <c r="K53" s="17">
        <f t="shared" si="35"/>
        <v>3.5091329233574335E-4</v>
      </c>
      <c r="L53" s="17">
        <f t="shared" si="35"/>
        <v>3.5091329233574335E-4</v>
      </c>
      <c r="M53" s="17">
        <f t="shared" si="35"/>
        <v>1.5422700048134379E-3</v>
      </c>
      <c r="N53" s="7">
        <f t="shared" si="35"/>
        <v>2.5382424324586506E-4</v>
      </c>
    </row>
    <row r="54" spans="2:15" x14ac:dyDescent="0.25">
      <c r="B54" s="1" t="s">
        <v>34</v>
      </c>
      <c r="C54" s="17">
        <f t="shared" ref="C54:N54" si="36">(C25/$O$29)</f>
        <v>2.9854776099234142E-6</v>
      </c>
      <c r="D54" s="17">
        <f t="shared" si="36"/>
        <v>2.9854776099234142E-6</v>
      </c>
      <c r="E54" s="17">
        <f t="shared" si="36"/>
        <v>1.7537686111958516E-5</v>
      </c>
      <c r="F54" s="17">
        <f t="shared" si="36"/>
        <v>7.871315732378098E-6</v>
      </c>
      <c r="G54" s="17">
        <f t="shared" si="36"/>
        <v>4.9539749364617389E-6</v>
      </c>
      <c r="H54" s="17">
        <f t="shared" si="36"/>
        <v>3.1625822139019137E-6</v>
      </c>
      <c r="I54" s="17">
        <f t="shared" si="36"/>
        <v>2.9854776099234142E-6</v>
      </c>
      <c r="J54" s="17">
        <f t="shared" si="36"/>
        <v>2.55102203728858E-4</v>
      </c>
      <c r="K54" s="17">
        <f t="shared" si="36"/>
        <v>4.1274378045838539E-6</v>
      </c>
      <c r="L54" s="17">
        <f t="shared" si="36"/>
        <v>4.1274378045838539E-6</v>
      </c>
      <c r="M54" s="17">
        <f t="shared" si="36"/>
        <v>1.8140160722815447E-5</v>
      </c>
      <c r="N54" s="7">
        <f t="shared" si="36"/>
        <v>2.9854776099234142E-6</v>
      </c>
    </row>
    <row r="55" spans="2:15" x14ac:dyDescent="0.25">
      <c r="B55" s="1" t="s">
        <v>35</v>
      </c>
      <c r="C55" s="17">
        <f t="shared" ref="C55:N55" si="37">(C26/$O$29)</f>
        <v>3.4857248877633398E-4</v>
      </c>
      <c r="D55" s="17">
        <f t="shared" si="37"/>
        <v>3.4857248877633398E-4</v>
      </c>
      <c r="E55" s="17">
        <f t="shared" si="37"/>
        <v>2.0476304612381097E-3</v>
      </c>
      <c r="F55" s="17">
        <f t="shared" si="37"/>
        <v>9.190235108980535E-4</v>
      </c>
      <c r="G55" s="17">
        <f t="shared" si="37"/>
        <v>5.7840640546031339E-4</v>
      </c>
      <c r="H55" s="17">
        <f t="shared" si="37"/>
        <v>3.6925051777153935E-4</v>
      </c>
      <c r="I55" s="17">
        <f t="shared" si="37"/>
        <v>3.4857248877633398E-4</v>
      </c>
      <c r="J55" s="17">
        <f t="shared" si="37"/>
        <v>2.9784718448575637E-2</v>
      </c>
      <c r="K55" s="17">
        <f t="shared" si="37"/>
        <v>4.8190321810861916E-4</v>
      </c>
      <c r="L55" s="17">
        <f t="shared" si="37"/>
        <v>4.8190321810861916E-4</v>
      </c>
      <c r="M55" s="17">
        <f t="shared" si="37"/>
        <v>2.1179730000107718E-3</v>
      </c>
      <c r="N55" s="7">
        <f t="shared" si="37"/>
        <v>3.4857248877633398E-4</v>
      </c>
    </row>
    <row r="56" spans="2:15" x14ac:dyDescent="0.25">
      <c r="B56" s="1" t="s">
        <v>36</v>
      </c>
      <c r="C56" s="17">
        <f t="shared" ref="C56:N56" si="38">(C27/$O$29)</f>
        <v>2.9854776099234142E-6</v>
      </c>
      <c r="D56" s="17">
        <f t="shared" si="38"/>
        <v>2.9854776099234142E-6</v>
      </c>
      <c r="E56" s="17">
        <f t="shared" si="38"/>
        <v>1.7537686111958516E-5</v>
      </c>
      <c r="F56" s="17">
        <f t="shared" si="38"/>
        <v>7.871315732378098E-6</v>
      </c>
      <c r="G56" s="17">
        <f t="shared" si="38"/>
        <v>4.9539749364617389E-6</v>
      </c>
      <c r="H56" s="17">
        <f t="shared" si="38"/>
        <v>3.1625822139019137E-6</v>
      </c>
      <c r="I56" s="17">
        <f t="shared" si="38"/>
        <v>2.9854776099234142E-6</v>
      </c>
      <c r="J56" s="17">
        <f t="shared" si="38"/>
        <v>2.55102203728858E-4</v>
      </c>
      <c r="K56" s="17">
        <f t="shared" si="38"/>
        <v>4.1274378045838539E-6</v>
      </c>
      <c r="L56" s="17">
        <f t="shared" si="38"/>
        <v>4.1274378045838539E-6</v>
      </c>
      <c r="M56" s="17">
        <f t="shared" si="38"/>
        <v>1.8140160722815447E-5</v>
      </c>
      <c r="N56" s="7">
        <f t="shared" si="38"/>
        <v>2.9854776099234142E-6</v>
      </c>
    </row>
    <row r="57" spans="2:15" x14ac:dyDescent="0.25">
      <c r="B57" s="2" t="s">
        <v>37</v>
      </c>
      <c r="C57" s="12">
        <f t="shared" ref="C57:N57" si="39">(C28/$O$29)</f>
        <v>9.9962466127136596E-4</v>
      </c>
      <c r="D57" s="12">
        <f t="shared" si="39"/>
        <v>9.9962466127136596E-4</v>
      </c>
      <c r="E57" s="12">
        <f t="shared" si="39"/>
        <v>5.8721269524442338E-3</v>
      </c>
      <c r="F57" s="12">
        <f t="shared" si="39"/>
        <v>2.6355452462898474E-3</v>
      </c>
      <c r="G57" s="12">
        <f t="shared" si="39"/>
        <v>1.6587347703922114E-3</v>
      </c>
      <c r="H57" s="12">
        <f t="shared" si="39"/>
        <v>1.0589244293128849E-3</v>
      </c>
      <c r="I57" s="12">
        <f t="shared" si="39"/>
        <v>9.9962466127136596E-4</v>
      </c>
      <c r="J57" s="12">
        <f t="shared" si="39"/>
        <v>8.5415631034854847E-2</v>
      </c>
      <c r="K57" s="12">
        <f t="shared" si="39"/>
        <v>1.3819861196117313E-3</v>
      </c>
      <c r="L57" s="12">
        <f t="shared" si="39"/>
        <v>1.3819861196117313E-3</v>
      </c>
      <c r="M57" s="12">
        <f t="shared" si="39"/>
        <v>6.0738529599683386E-3</v>
      </c>
      <c r="N57" s="6">
        <f t="shared" si="39"/>
        <v>9.9962466127136596E-4</v>
      </c>
    </row>
    <row r="58" spans="2:15" x14ac:dyDescent="0.25"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opLeftCell="A34" workbookViewId="0">
      <selection activeCell="C5" sqref="C5"/>
    </sheetView>
  </sheetViews>
  <sheetFormatPr defaultRowHeight="15" x14ac:dyDescent="0.25"/>
  <cols>
    <col min="2" max="2" width="25" customWidth="1"/>
    <col min="3" max="3" width="12" customWidth="1"/>
    <col min="4" max="15" width="9.140625" customWidth="1"/>
  </cols>
  <sheetData>
    <row r="1" spans="1:15" x14ac:dyDescent="0.25">
      <c r="C1">
        <v>3</v>
      </c>
      <c r="D1">
        <v>2</v>
      </c>
      <c r="E1">
        <v>4</v>
      </c>
      <c r="F1">
        <v>2</v>
      </c>
      <c r="G1">
        <v>1</v>
      </c>
      <c r="H1">
        <v>2</v>
      </c>
      <c r="I1">
        <v>2</v>
      </c>
      <c r="J1">
        <v>15</v>
      </c>
      <c r="K1">
        <v>3</v>
      </c>
      <c r="L1">
        <v>5</v>
      </c>
      <c r="M1">
        <v>10</v>
      </c>
      <c r="N1">
        <v>2</v>
      </c>
    </row>
    <row r="2" spans="1:15" x14ac:dyDescent="0.25">
      <c r="C2" s="19" t="s">
        <v>59</v>
      </c>
      <c r="D2" s="19" t="s">
        <v>60</v>
      </c>
      <c r="E2" s="19" t="s">
        <v>61</v>
      </c>
      <c r="F2" s="19" t="s">
        <v>62</v>
      </c>
      <c r="G2" s="19" t="s">
        <v>63</v>
      </c>
      <c r="H2" s="19" t="s">
        <v>64</v>
      </c>
      <c r="I2" s="19" t="s">
        <v>65</v>
      </c>
      <c r="J2" s="19" t="s">
        <v>66</v>
      </c>
      <c r="K2" s="19" t="s">
        <v>67</v>
      </c>
      <c r="L2" s="19" t="s">
        <v>68</v>
      </c>
      <c r="M2" s="19" t="s">
        <v>69</v>
      </c>
      <c r="N2" s="19" t="s">
        <v>70</v>
      </c>
    </row>
    <row r="3" spans="1:15" x14ac:dyDescent="0.25">
      <c r="A3" s="14">
        <v>1</v>
      </c>
      <c r="B3" s="1" t="s">
        <v>11</v>
      </c>
      <c r="C3">
        <f>C$1*A3</f>
        <v>3</v>
      </c>
      <c r="D3">
        <f>D$1*A3</f>
        <v>2</v>
      </c>
      <c r="E3">
        <f>E$1*A3</f>
        <v>4</v>
      </c>
      <c r="F3">
        <f t="shared" ref="F3:F28" si="0">(A3*F$1)</f>
        <v>2</v>
      </c>
      <c r="G3">
        <f t="shared" ref="G3:G28" si="1">(A3*G$1)</f>
        <v>1</v>
      </c>
      <c r="H3">
        <f t="shared" ref="H3:H28" si="2">(A3*H$1)</f>
        <v>2</v>
      </c>
      <c r="I3">
        <f t="shared" ref="I3:I28" si="3">(A3*I$1)</f>
        <v>2</v>
      </c>
      <c r="J3">
        <f t="shared" ref="J3:J28" si="4">(A3*J$1)</f>
        <v>15</v>
      </c>
      <c r="K3">
        <f t="shared" ref="K3:K28" si="5">(A3*K$1)</f>
        <v>3</v>
      </c>
      <c r="L3">
        <f t="shared" ref="L3:L28" si="6">(A3*L$1)</f>
        <v>5</v>
      </c>
      <c r="M3">
        <f t="shared" ref="M3:M28" si="7">(A3*M$1)</f>
        <v>10</v>
      </c>
      <c r="N3">
        <f t="shared" ref="N3:N28" si="8">(A3*N$1)</f>
        <v>2</v>
      </c>
      <c r="O3">
        <f t="shared" ref="O3:O28" si="9">SUM(C3:N3)</f>
        <v>51</v>
      </c>
    </row>
    <row r="4" spans="1:15" x14ac:dyDescent="0.25">
      <c r="A4" s="15">
        <v>13</v>
      </c>
      <c r="B4" s="1" t="s">
        <v>12</v>
      </c>
      <c r="C4">
        <f t="shared" ref="C4:C28" si="10">C$1*A4</f>
        <v>39</v>
      </c>
      <c r="D4">
        <f t="shared" ref="D4:D28" si="11">D$1*A4</f>
        <v>26</v>
      </c>
      <c r="E4">
        <f t="shared" ref="E4:E28" si="12">E$1*A4</f>
        <v>52</v>
      </c>
      <c r="F4">
        <f t="shared" si="0"/>
        <v>26</v>
      </c>
      <c r="G4">
        <f t="shared" si="1"/>
        <v>13</v>
      </c>
      <c r="H4">
        <f t="shared" si="2"/>
        <v>26</v>
      </c>
      <c r="I4">
        <f t="shared" si="3"/>
        <v>26</v>
      </c>
      <c r="J4">
        <f t="shared" si="4"/>
        <v>195</v>
      </c>
      <c r="K4">
        <f t="shared" si="5"/>
        <v>39</v>
      </c>
      <c r="L4">
        <f t="shared" si="6"/>
        <v>65</v>
      </c>
      <c r="M4">
        <f t="shared" si="7"/>
        <v>130</v>
      </c>
      <c r="N4">
        <f t="shared" si="8"/>
        <v>26</v>
      </c>
      <c r="O4">
        <f t="shared" si="9"/>
        <v>663</v>
      </c>
    </row>
    <row r="5" spans="1:15" x14ac:dyDescent="0.25">
      <c r="A5" s="15">
        <v>5</v>
      </c>
      <c r="B5" s="1" t="s">
        <v>13</v>
      </c>
      <c r="C5">
        <f t="shared" si="10"/>
        <v>15</v>
      </c>
      <c r="D5">
        <f t="shared" si="11"/>
        <v>10</v>
      </c>
      <c r="E5">
        <f t="shared" si="12"/>
        <v>20</v>
      </c>
      <c r="F5">
        <f t="shared" si="0"/>
        <v>10</v>
      </c>
      <c r="G5">
        <f t="shared" si="1"/>
        <v>5</v>
      </c>
      <c r="H5">
        <f t="shared" si="2"/>
        <v>10</v>
      </c>
      <c r="I5">
        <f t="shared" si="3"/>
        <v>10</v>
      </c>
      <c r="J5">
        <f t="shared" si="4"/>
        <v>75</v>
      </c>
      <c r="K5">
        <f t="shared" si="5"/>
        <v>15</v>
      </c>
      <c r="L5">
        <f t="shared" si="6"/>
        <v>25</v>
      </c>
      <c r="M5">
        <f t="shared" si="7"/>
        <v>50</v>
      </c>
      <c r="N5">
        <f t="shared" si="8"/>
        <v>10</v>
      </c>
      <c r="O5">
        <f t="shared" si="9"/>
        <v>255</v>
      </c>
    </row>
    <row r="6" spans="1:15" x14ac:dyDescent="0.25">
      <c r="A6" s="15">
        <v>14</v>
      </c>
      <c r="B6" s="1" t="s">
        <v>14</v>
      </c>
      <c r="C6">
        <f t="shared" si="10"/>
        <v>42</v>
      </c>
      <c r="D6">
        <f t="shared" si="11"/>
        <v>28</v>
      </c>
      <c r="E6">
        <f t="shared" si="12"/>
        <v>56</v>
      </c>
      <c r="F6">
        <f t="shared" si="0"/>
        <v>28</v>
      </c>
      <c r="G6">
        <f t="shared" si="1"/>
        <v>14</v>
      </c>
      <c r="H6">
        <f t="shared" si="2"/>
        <v>28</v>
      </c>
      <c r="I6">
        <f t="shared" si="3"/>
        <v>28</v>
      </c>
      <c r="J6">
        <f t="shared" si="4"/>
        <v>210</v>
      </c>
      <c r="K6">
        <f t="shared" si="5"/>
        <v>42</v>
      </c>
      <c r="L6">
        <f t="shared" si="6"/>
        <v>70</v>
      </c>
      <c r="M6">
        <f t="shared" si="7"/>
        <v>140</v>
      </c>
      <c r="N6">
        <f t="shared" si="8"/>
        <v>28</v>
      </c>
      <c r="O6">
        <f t="shared" si="9"/>
        <v>714</v>
      </c>
    </row>
    <row r="7" spans="1:15" x14ac:dyDescent="0.25">
      <c r="A7" s="20">
        <v>5</v>
      </c>
      <c r="B7" s="1" t="s">
        <v>15</v>
      </c>
      <c r="C7">
        <f t="shared" si="10"/>
        <v>15</v>
      </c>
      <c r="D7">
        <f t="shared" si="11"/>
        <v>10</v>
      </c>
      <c r="E7">
        <f t="shared" si="12"/>
        <v>20</v>
      </c>
      <c r="F7">
        <f t="shared" si="0"/>
        <v>10</v>
      </c>
      <c r="G7">
        <f t="shared" si="1"/>
        <v>5</v>
      </c>
      <c r="H7">
        <f t="shared" si="2"/>
        <v>10</v>
      </c>
      <c r="I7">
        <f t="shared" si="3"/>
        <v>10</v>
      </c>
      <c r="J7">
        <f t="shared" si="4"/>
        <v>75</v>
      </c>
      <c r="K7">
        <f t="shared" si="5"/>
        <v>15</v>
      </c>
      <c r="L7">
        <f t="shared" si="6"/>
        <v>25</v>
      </c>
      <c r="M7">
        <f t="shared" si="7"/>
        <v>50</v>
      </c>
      <c r="N7">
        <f t="shared" si="8"/>
        <v>10</v>
      </c>
      <c r="O7">
        <f t="shared" si="9"/>
        <v>255</v>
      </c>
    </row>
    <row r="8" spans="1:15" x14ac:dyDescent="0.25">
      <c r="A8" s="14">
        <v>2</v>
      </c>
      <c r="B8" s="1" t="s">
        <v>16</v>
      </c>
      <c r="C8">
        <f t="shared" si="10"/>
        <v>6</v>
      </c>
      <c r="D8">
        <f t="shared" si="11"/>
        <v>4</v>
      </c>
      <c r="E8">
        <f t="shared" si="12"/>
        <v>8</v>
      </c>
      <c r="F8">
        <f t="shared" si="0"/>
        <v>4</v>
      </c>
      <c r="G8">
        <f t="shared" si="1"/>
        <v>2</v>
      </c>
      <c r="H8">
        <f t="shared" si="2"/>
        <v>4</v>
      </c>
      <c r="I8">
        <f t="shared" si="3"/>
        <v>4</v>
      </c>
      <c r="J8">
        <f t="shared" si="4"/>
        <v>30</v>
      </c>
      <c r="K8">
        <f t="shared" si="5"/>
        <v>6</v>
      </c>
      <c r="L8">
        <f t="shared" si="6"/>
        <v>10</v>
      </c>
      <c r="M8">
        <f t="shared" si="7"/>
        <v>20</v>
      </c>
      <c r="N8">
        <f t="shared" si="8"/>
        <v>4</v>
      </c>
      <c r="O8">
        <f t="shared" si="9"/>
        <v>102</v>
      </c>
    </row>
    <row r="9" spans="1:15" x14ac:dyDescent="0.25">
      <c r="A9" s="20">
        <v>6</v>
      </c>
      <c r="B9" s="1" t="s">
        <v>17</v>
      </c>
      <c r="C9">
        <f t="shared" si="10"/>
        <v>18</v>
      </c>
      <c r="D9">
        <f t="shared" si="11"/>
        <v>12</v>
      </c>
      <c r="E9">
        <f t="shared" si="12"/>
        <v>24</v>
      </c>
      <c r="F9">
        <f t="shared" si="0"/>
        <v>12</v>
      </c>
      <c r="G9">
        <f t="shared" si="1"/>
        <v>6</v>
      </c>
      <c r="H9">
        <f t="shared" si="2"/>
        <v>12</v>
      </c>
      <c r="I9">
        <f t="shared" si="3"/>
        <v>12</v>
      </c>
      <c r="J9">
        <f t="shared" si="4"/>
        <v>90</v>
      </c>
      <c r="K9">
        <f t="shared" si="5"/>
        <v>18</v>
      </c>
      <c r="L9">
        <f t="shared" si="6"/>
        <v>30</v>
      </c>
      <c r="M9">
        <f t="shared" si="7"/>
        <v>60</v>
      </c>
      <c r="N9">
        <f t="shared" si="8"/>
        <v>12</v>
      </c>
      <c r="O9">
        <f t="shared" si="9"/>
        <v>306</v>
      </c>
    </row>
    <row r="10" spans="1:15" x14ac:dyDescent="0.25">
      <c r="A10">
        <v>10</v>
      </c>
      <c r="B10" s="1" t="s">
        <v>18</v>
      </c>
      <c r="C10">
        <f t="shared" si="10"/>
        <v>30</v>
      </c>
      <c r="D10">
        <f t="shared" si="11"/>
        <v>20</v>
      </c>
      <c r="E10">
        <f t="shared" si="12"/>
        <v>40</v>
      </c>
      <c r="F10">
        <f t="shared" si="0"/>
        <v>20</v>
      </c>
      <c r="G10">
        <f t="shared" si="1"/>
        <v>10</v>
      </c>
      <c r="H10">
        <f t="shared" si="2"/>
        <v>20</v>
      </c>
      <c r="I10">
        <f t="shared" si="3"/>
        <v>20</v>
      </c>
      <c r="J10">
        <f t="shared" si="4"/>
        <v>150</v>
      </c>
      <c r="K10">
        <f t="shared" si="5"/>
        <v>30</v>
      </c>
      <c r="L10">
        <f t="shared" si="6"/>
        <v>50</v>
      </c>
      <c r="M10">
        <f t="shared" si="7"/>
        <v>100</v>
      </c>
      <c r="N10">
        <f t="shared" si="8"/>
        <v>20</v>
      </c>
      <c r="O10">
        <f t="shared" si="9"/>
        <v>510</v>
      </c>
    </row>
    <row r="11" spans="1:15" x14ac:dyDescent="0.25">
      <c r="A11">
        <v>7</v>
      </c>
      <c r="B11" s="1" t="s">
        <v>19</v>
      </c>
      <c r="C11">
        <f t="shared" si="10"/>
        <v>21</v>
      </c>
      <c r="D11">
        <f t="shared" si="11"/>
        <v>14</v>
      </c>
      <c r="E11">
        <f t="shared" si="12"/>
        <v>28</v>
      </c>
      <c r="F11">
        <f t="shared" si="0"/>
        <v>14</v>
      </c>
      <c r="G11">
        <f t="shared" si="1"/>
        <v>7</v>
      </c>
      <c r="H11">
        <f t="shared" si="2"/>
        <v>14</v>
      </c>
      <c r="I11">
        <f t="shared" si="3"/>
        <v>14</v>
      </c>
      <c r="J11">
        <f t="shared" si="4"/>
        <v>105</v>
      </c>
      <c r="K11">
        <f t="shared" si="5"/>
        <v>21</v>
      </c>
      <c r="L11">
        <f t="shared" si="6"/>
        <v>35</v>
      </c>
      <c r="M11">
        <f t="shared" si="7"/>
        <v>70</v>
      </c>
      <c r="N11">
        <f t="shared" si="8"/>
        <v>14</v>
      </c>
      <c r="O11">
        <f t="shared" si="9"/>
        <v>357</v>
      </c>
    </row>
    <row r="12" spans="1:15" x14ac:dyDescent="0.25">
      <c r="A12">
        <v>3</v>
      </c>
      <c r="B12" s="1" t="s">
        <v>20</v>
      </c>
      <c r="C12">
        <f t="shared" si="10"/>
        <v>9</v>
      </c>
      <c r="D12">
        <f t="shared" si="11"/>
        <v>6</v>
      </c>
      <c r="E12">
        <f t="shared" si="12"/>
        <v>12</v>
      </c>
      <c r="F12">
        <f t="shared" si="0"/>
        <v>6</v>
      </c>
      <c r="G12">
        <f t="shared" si="1"/>
        <v>3</v>
      </c>
      <c r="H12">
        <f t="shared" si="2"/>
        <v>6</v>
      </c>
      <c r="I12">
        <f t="shared" si="3"/>
        <v>6</v>
      </c>
      <c r="J12">
        <f t="shared" si="4"/>
        <v>45</v>
      </c>
      <c r="K12">
        <f t="shared" si="5"/>
        <v>9</v>
      </c>
      <c r="L12">
        <f t="shared" si="6"/>
        <v>15</v>
      </c>
      <c r="M12">
        <f t="shared" si="7"/>
        <v>30</v>
      </c>
      <c r="N12">
        <f t="shared" si="8"/>
        <v>6</v>
      </c>
      <c r="O12">
        <f t="shared" si="9"/>
        <v>153</v>
      </c>
    </row>
    <row r="13" spans="1:15" x14ac:dyDescent="0.25">
      <c r="A13">
        <v>13</v>
      </c>
      <c r="B13" s="1" t="s">
        <v>21</v>
      </c>
      <c r="C13">
        <f t="shared" si="10"/>
        <v>39</v>
      </c>
      <c r="D13">
        <f t="shared" si="11"/>
        <v>26</v>
      </c>
      <c r="E13">
        <f t="shared" si="12"/>
        <v>52</v>
      </c>
      <c r="F13">
        <f t="shared" si="0"/>
        <v>26</v>
      </c>
      <c r="G13">
        <f t="shared" si="1"/>
        <v>13</v>
      </c>
      <c r="H13">
        <f t="shared" si="2"/>
        <v>26</v>
      </c>
      <c r="I13">
        <f t="shared" si="3"/>
        <v>26</v>
      </c>
      <c r="J13">
        <f t="shared" si="4"/>
        <v>195</v>
      </c>
      <c r="K13">
        <f t="shared" si="5"/>
        <v>39</v>
      </c>
      <c r="L13">
        <f t="shared" si="6"/>
        <v>65</v>
      </c>
      <c r="M13">
        <f t="shared" si="7"/>
        <v>130</v>
      </c>
      <c r="N13">
        <f t="shared" si="8"/>
        <v>26</v>
      </c>
      <c r="O13">
        <f t="shared" si="9"/>
        <v>663</v>
      </c>
    </row>
    <row r="14" spans="1:15" x14ac:dyDescent="0.25">
      <c r="A14">
        <v>4</v>
      </c>
      <c r="B14" s="1" t="s">
        <v>22</v>
      </c>
      <c r="C14">
        <f t="shared" si="10"/>
        <v>12</v>
      </c>
      <c r="D14">
        <f t="shared" si="11"/>
        <v>8</v>
      </c>
      <c r="E14">
        <f t="shared" si="12"/>
        <v>16</v>
      </c>
      <c r="F14">
        <f t="shared" si="0"/>
        <v>8</v>
      </c>
      <c r="G14">
        <f t="shared" si="1"/>
        <v>4</v>
      </c>
      <c r="H14">
        <f t="shared" si="2"/>
        <v>8</v>
      </c>
      <c r="I14">
        <f t="shared" si="3"/>
        <v>8</v>
      </c>
      <c r="J14">
        <f t="shared" si="4"/>
        <v>60</v>
      </c>
      <c r="K14">
        <f t="shared" si="5"/>
        <v>12</v>
      </c>
      <c r="L14">
        <f t="shared" si="6"/>
        <v>20</v>
      </c>
      <c r="M14">
        <f t="shared" si="7"/>
        <v>40</v>
      </c>
      <c r="N14">
        <f t="shared" si="8"/>
        <v>8</v>
      </c>
      <c r="O14">
        <f t="shared" si="9"/>
        <v>204</v>
      </c>
    </row>
    <row r="15" spans="1:15" x14ac:dyDescent="0.25">
      <c r="A15">
        <v>6</v>
      </c>
      <c r="B15" s="1" t="s">
        <v>23</v>
      </c>
      <c r="C15">
        <f t="shared" si="10"/>
        <v>18</v>
      </c>
      <c r="D15">
        <f t="shared" si="11"/>
        <v>12</v>
      </c>
      <c r="E15">
        <f t="shared" si="12"/>
        <v>24</v>
      </c>
      <c r="F15">
        <f t="shared" si="0"/>
        <v>12</v>
      </c>
      <c r="G15">
        <f t="shared" si="1"/>
        <v>6</v>
      </c>
      <c r="H15">
        <f t="shared" si="2"/>
        <v>12</v>
      </c>
      <c r="I15">
        <f t="shared" si="3"/>
        <v>12</v>
      </c>
      <c r="J15">
        <f t="shared" si="4"/>
        <v>90</v>
      </c>
      <c r="K15">
        <f t="shared" si="5"/>
        <v>18</v>
      </c>
      <c r="L15">
        <f t="shared" si="6"/>
        <v>30</v>
      </c>
      <c r="M15">
        <f t="shared" si="7"/>
        <v>60</v>
      </c>
      <c r="N15">
        <f t="shared" si="8"/>
        <v>12</v>
      </c>
      <c r="O15">
        <f t="shared" si="9"/>
        <v>306</v>
      </c>
    </row>
    <row r="16" spans="1:15" x14ac:dyDescent="0.25">
      <c r="A16">
        <v>8</v>
      </c>
      <c r="B16" s="1" t="s">
        <v>24</v>
      </c>
      <c r="C16">
        <f t="shared" si="10"/>
        <v>24</v>
      </c>
      <c r="D16">
        <f t="shared" si="11"/>
        <v>16</v>
      </c>
      <c r="E16">
        <f t="shared" si="12"/>
        <v>32</v>
      </c>
      <c r="F16">
        <f t="shared" si="0"/>
        <v>16</v>
      </c>
      <c r="G16">
        <f t="shared" si="1"/>
        <v>8</v>
      </c>
      <c r="H16">
        <f t="shared" si="2"/>
        <v>16</v>
      </c>
      <c r="I16">
        <f t="shared" si="3"/>
        <v>16</v>
      </c>
      <c r="J16">
        <f t="shared" si="4"/>
        <v>120</v>
      </c>
      <c r="K16">
        <f t="shared" si="5"/>
        <v>24</v>
      </c>
      <c r="L16">
        <f t="shared" si="6"/>
        <v>40</v>
      </c>
      <c r="M16">
        <f t="shared" si="7"/>
        <v>80</v>
      </c>
      <c r="N16">
        <f t="shared" si="8"/>
        <v>16</v>
      </c>
      <c r="O16">
        <f t="shared" si="9"/>
        <v>408</v>
      </c>
    </row>
    <row r="17" spans="1:15" x14ac:dyDescent="0.25">
      <c r="A17">
        <v>6</v>
      </c>
      <c r="B17" s="1" t="s">
        <v>25</v>
      </c>
      <c r="C17">
        <f t="shared" si="10"/>
        <v>18</v>
      </c>
      <c r="D17">
        <f t="shared" si="11"/>
        <v>12</v>
      </c>
      <c r="E17">
        <f t="shared" si="12"/>
        <v>24</v>
      </c>
      <c r="F17">
        <f t="shared" si="0"/>
        <v>12</v>
      </c>
      <c r="G17">
        <f t="shared" si="1"/>
        <v>6</v>
      </c>
      <c r="H17">
        <f t="shared" si="2"/>
        <v>12</v>
      </c>
      <c r="I17">
        <f t="shared" si="3"/>
        <v>12</v>
      </c>
      <c r="J17">
        <f t="shared" si="4"/>
        <v>90</v>
      </c>
      <c r="K17">
        <f t="shared" si="5"/>
        <v>18</v>
      </c>
      <c r="L17">
        <f t="shared" si="6"/>
        <v>30</v>
      </c>
      <c r="M17">
        <f t="shared" si="7"/>
        <v>60</v>
      </c>
      <c r="N17">
        <f t="shared" si="8"/>
        <v>12</v>
      </c>
      <c r="O17">
        <f t="shared" si="9"/>
        <v>306</v>
      </c>
    </row>
    <row r="18" spans="1:15" x14ac:dyDescent="0.25">
      <c r="A18" s="14">
        <v>1</v>
      </c>
      <c r="B18" s="1" t="s">
        <v>26</v>
      </c>
      <c r="C18">
        <f t="shared" si="10"/>
        <v>3</v>
      </c>
      <c r="D18">
        <f t="shared" si="11"/>
        <v>2</v>
      </c>
      <c r="E18">
        <f t="shared" si="12"/>
        <v>4</v>
      </c>
      <c r="F18">
        <f t="shared" si="0"/>
        <v>2</v>
      </c>
      <c r="G18">
        <f t="shared" si="1"/>
        <v>1</v>
      </c>
      <c r="H18">
        <f t="shared" si="2"/>
        <v>2</v>
      </c>
      <c r="I18">
        <f t="shared" si="3"/>
        <v>2</v>
      </c>
      <c r="J18">
        <f t="shared" si="4"/>
        <v>15</v>
      </c>
      <c r="K18">
        <f t="shared" si="5"/>
        <v>3</v>
      </c>
      <c r="L18">
        <f t="shared" si="6"/>
        <v>5</v>
      </c>
      <c r="M18">
        <f t="shared" si="7"/>
        <v>10</v>
      </c>
      <c r="N18">
        <f t="shared" si="8"/>
        <v>2</v>
      </c>
      <c r="O18">
        <f t="shared" si="9"/>
        <v>51</v>
      </c>
    </row>
    <row r="19" spans="1:15" x14ac:dyDescent="0.25">
      <c r="A19">
        <v>1</v>
      </c>
      <c r="B19" s="1" t="s">
        <v>27</v>
      </c>
      <c r="C19">
        <f t="shared" si="10"/>
        <v>3</v>
      </c>
      <c r="D19">
        <f t="shared" si="11"/>
        <v>2</v>
      </c>
      <c r="E19">
        <f t="shared" si="12"/>
        <v>4</v>
      </c>
      <c r="F19">
        <f t="shared" si="0"/>
        <v>2</v>
      </c>
      <c r="G19">
        <f t="shared" si="1"/>
        <v>1</v>
      </c>
      <c r="H19">
        <f t="shared" si="2"/>
        <v>2</v>
      </c>
      <c r="I19">
        <f t="shared" si="3"/>
        <v>2</v>
      </c>
      <c r="J19">
        <f t="shared" si="4"/>
        <v>15</v>
      </c>
      <c r="K19">
        <f t="shared" si="5"/>
        <v>3</v>
      </c>
      <c r="L19">
        <f t="shared" si="6"/>
        <v>5</v>
      </c>
      <c r="M19">
        <f t="shared" si="7"/>
        <v>10</v>
      </c>
      <c r="N19">
        <f t="shared" si="8"/>
        <v>2</v>
      </c>
      <c r="O19">
        <f t="shared" si="9"/>
        <v>51</v>
      </c>
    </row>
    <row r="20" spans="1:15" x14ac:dyDescent="0.25">
      <c r="A20">
        <v>1</v>
      </c>
      <c r="B20" s="1" t="s">
        <v>28</v>
      </c>
      <c r="C20">
        <f t="shared" si="10"/>
        <v>3</v>
      </c>
      <c r="D20">
        <f t="shared" si="11"/>
        <v>2</v>
      </c>
      <c r="E20">
        <f t="shared" si="12"/>
        <v>4</v>
      </c>
      <c r="F20">
        <f t="shared" si="0"/>
        <v>2</v>
      </c>
      <c r="G20">
        <f t="shared" si="1"/>
        <v>1</v>
      </c>
      <c r="H20">
        <f t="shared" si="2"/>
        <v>2</v>
      </c>
      <c r="I20">
        <f t="shared" si="3"/>
        <v>2</v>
      </c>
      <c r="J20">
        <f t="shared" si="4"/>
        <v>15</v>
      </c>
      <c r="K20">
        <f t="shared" si="5"/>
        <v>3</v>
      </c>
      <c r="L20">
        <f t="shared" si="6"/>
        <v>5</v>
      </c>
      <c r="M20">
        <f t="shared" si="7"/>
        <v>10</v>
      </c>
      <c r="N20">
        <f t="shared" si="8"/>
        <v>2</v>
      </c>
      <c r="O20">
        <f t="shared" si="9"/>
        <v>51</v>
      </c>
    </row>
    <row r="21" spans="1:15" x14ac:dyDescent="0.25">
      <c r="A21" s="14">
        <v>1</v>
      </c>
      <c r="B21" s="1" t="s">
        <v>30</v>
      </c>
      <c r="C21">
        <f t="shared" si="10"/>
        <v>3</v>
      </c>
      <c r="D21">
        <f t="shared" si="11"/>
        <v>2</v>
      </c>
      <c r="E21">
        <f t="shared" si="12"/>
        <v>4</v>
      </c>
      <c r="F21">
        <f t="shared" si="0"/>
        <v>2</v>
      </c>
      <c r="G21">
        <f t="shared" si="1"/>
        <v>1</v>
      </c>
      <c r="H21">
        <f t="shared" si="2"/>
        <v>2</v>
      </c>
      <c r="I21">
        <f t="shared" si="3"/>
        <v>2</v>
      </c>
      <c r="J21">
        <f t="shared" si="4"/>
        <v>15</v>
      </c>
      <c r="K21">
        <f t="shared" si="5"/>
        <v>3</v>
      </c>
      <c r="L21">
        <f t="shared" si="6"/>
        <v>5</v>
      </c>
      <c r="M21">
        <f t="shared" si="7"/>
        <v>10</v>
      </c>
      <c r="N21">
        <f t="shared" si="8"/>
        <v>2</v>
      </c>
      <c r="O21">
        <f t="shared" si="9"/>
        <v>51</v>
      </c>
    </row>
    <row r="22" spans="1:15" x14ac:dyDescent="0.25">
      <c r="A22">
        <v>4</v>
      </c>
      <c r="B22" s="1" t="s">
        <v>31</v>
      </c>
      <c r="C22">
        <f t="shared" si="10"/>
        <v>12</v>
      </c>
      <c r="D22">
        <f t="shared" si="11"/>
        <v>8</v>
      </c>
      <c r="E22">
        <f t="shared" si="12"/>
        <v>16</v>
      </c>
      <c r="F22">
        <f t="shared" si="0"/>
        <v>8</v>
      </c>
      <c r="G22">
        <f t="shared" si="1"/>
        <v>4</v>
      </c>
      <c r="H22">
        <f t="shared" si="2"/>
        <v>8</v>
      </c>
      <c r="I22">
        <f t="shared" si="3"/>
        <v>8</v>
      </c>
      <c r="J22">
        <f t="shared" si="4"/>
        <v>60</v>
      </c>
      <c r="K22">
        <f t="shared" si="5"/>
        <v>12</v>
      </c>
      <c r="L22">
        <f t="shared" si="6"/>
        <v>20</v>
      </c>
      <c r="M22">
        <f t="shared" si="7"/>
        <v>40</v>
      </c>
      <c r="N22">
        <f t="shared" si="8"/>
        <v>8</v>
      </c>
      <c r="O22">
        <f t="shared" si="9"/>
        <v>204</v>
      </c>
    </row>
    <row r="23" spans="1:15" x14ac:dyDescent="0.25">
      <c r="A23">
        <v>3</v>
      </c>
      <c r="B23" s="1" t="s">
        <v>32</v>
      </c>
      <c r="C23">
        <f t="shared" si="10"/>
        <v>9</v>
      </c>
      <c r="D23">
        <f t="shared" si="11"/>
        <v>6</v>
      </c>
      <c r="E23">
        <f t="shared" si="12"/>
        <v>12</v>
      </c>
      <c r="F23">
        <f t="shared" si="0"/>
        <v>6</v>
      </c>
      <c r="G23">
        <f t="shared" si="1"/>
        <v>3</v>
      </c>
      <c r="H23">
        <f t="shared" si="2"/>
        <v>6</v>
      </c>
      <c r="I23">
        <f t="shared" si="3"/>
        <v>6</v>
      </c>
      <c r="J23">
        <f t="shared" si="4"/>
        <v>45</v>
      </c>
      <c r="K23">
        <f t="shared" si="5"/>
        <v>9</v>
      </c>
      <c r="L23">
        <f t="shared" si="6"/>
        <v>15</v>
      </c>
      <c r="M23">
        <f t="shared" si="7"/>
        <v>30</v>
      </c>
      <c r="N23">
        <f t="shared" si="8"/>
        <v>6</v>
      </c>
      <c r="O23">
        <f t="shared" si="9"/>
        <v>153</v>
      </c>
    </row>
    <row r="24" spans="1:15" x14ac:dyDescent="0.25">
      <c r="A24">
        <v>12</v>
      </c>
      <c r="B24" s="1" t="s">
        <v>33</v>
      </c>
      <c r="C24">
        <f t="shared" si="10"/>
        <v>36</v>
      </c>
      <c r="D24">
        <f t="shared" si="11"/>
        <v>24</v>
      </c>
      <c r="E24">
        <f t="shared" si="12"/>
        <v>48</v>
      </c>
      <c r="F24">
        <f t="shared" si="0"/>
        <v>24</v>
      </c>
      <c r="G24">
        <f t="shared" si="1"/>
        <v>12</v>
      </c>
      <c r="H24">
        <f t="shared" si="2"/>
        <v>24</v>
      </c>
      <c r="I24">
        <f t="shared" si="3"/>
        <v>24</v>
      </c>
      <c r="J24">
        <f t="shared" si="4"/>
        <v>180</v>
      </c>
      <c r="K24">
        <f t="shared" si="5"/>
        <v>36</v>
      </c>
      <c r="L24">
        <f t="shared" si="6"/>
        <v>60</v>
      </c>
      <c r="M24">
        <f t="shared" si="7"/>
        <v>120</v>
      </c>
      <c r="N24">
        <f t="shared" si="8"/>
        <v>24</v>
      </c>
      <c r="O24">
        <f t="shared" si="9"/>
        <v>612</v>
      </c>
    </row>
    <row r="25" spans="1:15" x14ac:dyDescent="0.25">
      <c r="A25">
        <v>2</v>
      </c>
      <c r="B25" s="1" t="s">
        <v>34</v>
      </c>
      <c r="C25">
        <f t="shared" si="10"/>
        <v>6</v>
      </c>
      <c r="D25">
        <f t="shared" si="11"/>
        <v>4</v>
      </c>
      <c r="E25">
        <f t="shared" si="12"/>
        <v>8</v>
      </c>
      <c r="F25">
        <f t="shared" si="0"/>
        <v>4</v>
      </c>
      <c r="G25">
        <f t="shared" si="1"/>
        <v>2</v>
      </c>
      <c r="H25">
        <f t="shared" si="2"/>
        <v>4</v>
      </c>
      <c r="I25">
        <f t="shared" si="3"/>
        <v>4</v>
      </c>
      <c r="J25">
        <f t="shared" si="4"/>
        <v>30</v>
      </c>
      <c r="K25">
        <f t="shared" si="5"/>
        <v>6</v>
      </c>
      <c r="L25">
        <f t="shared" si="6"/>
        <v>10</v>
      </c>
      <c r="M25">
        <f t="shared" si="7"/>
        <v>20</v>
      </c>
      <c r="N25">
        <f t="shared" si="8"/>
        <v>4</v>
      </c>
      <c r="O25">
        <f t="shared" si="9"/>
        <v>102</v>
      </c>
    </row>
    <row r="26" spans="1:15" x14ac:dyDescent="0.25">
      <c r="A26">
        <v>15</v>
      </c>
      <c r="B26" s="1" t="s">
        <v>35</v>
      </c>
      <c r="C26">
        <f t="shared" si="10"/>
        <v>45</v>
      </c>
      <c r="D26">
        <f t="shared" si="11"/>
        <v>30</v>
      </c>
      <c r="E26">
        <f t="shared" si="12"/>
        <v>60</v>
      </c>
      <c r="F26">
        <f t="shared" si="0"/>
        <v>30</v>
      </c>
      <c r="G26">
        <f t="shared" si="1"/>
        <v>15</v>
      </c>
      <c r="H26">
        <f t="shared" si="2"/>
        <v>30</v>
      </c>
      <c r="I26">
        <f t="shared" si="3"/>
        <v>30</v>
      </c>
      <c r="J26">
        <f t="shared" si="4"/>
        <v>225</v>
      </c>
      <c r="K26">
        <f t="shared" si="5"/>
        <v>45</v>
      </c>
      <c r="L26">
        <f t="shared" si="6"/>
        <v>75</v>
      </c>
      <c r="M26">
        <f t="shared" si="7"/>
        <v>150</v>
      </c>
      <c r="N26">
        <f t="shared" si="8"/>
        <v>30</v>
      </c>
      <c r="O26">
        <f t="shared" si="9"/>
        <v>765</v>
      </c>
    </row>
    <row r="27" spans="1:15" x14ac:dyDescent="0.25">
      <c r="A27">
        <v>1</v>
      </c>
      <c r="B27" s="1" t="s">
        <v>36</v>
      </c>
      <c r="C27">
        <f t="shared" si="10"/>
        <v>3</v>
      </c>
      <c r="D27">
        <f t="shared" si="11"/>
        <v>2</v>
      </c>
      <c r="E27">
        <f t="shared" si="12"/>
        <v>4</v>
      </c>
      <c r="F27">
        <f t="shared" si="0"/>
        <v>2</v>
      </c>
      <c r="G27">
        <f t="shared" si="1"/>
        <v>1</v>
      </c>
      <c r="H27">
        <f t="shared" si="2"/>
        <v>2</v>
      </c>
      <c r="I27">
        <f t="shared" si="3"/>
        <v>2</v>
      </c>
      <c r="J27">
        <f t="shared" si="4"/>
        <v>15</v>
      </c>
      <c r="K27">
        <f t="shared" si="5"/>
        <v>3</v>
      </c>
      <c r="L27">
        <f t="shared" si="6"/>
        <v>5</v>
      </c>
      <c r="M27">
        <f t="shared" si="7"/>
        <v>10</v>
      </c>
      <c r="N27">
        <f t="shared" si="8"/>
        <v>2</v>
      </c>
      <c r="O27">
        <f t="shared" si="9"/>
        <v>51</v>
      </c>
    </row>
    <row r="28" spans="1:15" x14ac:dyDescent="0.25">
      <c r="A28">
        <v>9</v>
      </c>
      <c r="B28" s="2" t="s">
        <v>37</v>
      </c>
      <c r="C28">
        <f t="shared" si="10"/>
        <v>27</v>
      </c>
      <c r="D28">
        <f t="shared" si="11"/>
        <v>18</v>
      </c>
      <c r="E28">
        <f t="shared" si="12"/>
        <v>36</v>
      </c>
      <c r="F28">
        <f t="shared" si="0"/>
        <v>18</v>
      </c>
      <c r="G28">
        <f t="shared" si="1"/>
        <v>9</v>
      </c>
      <c r="H28">
        <f t="shared" si="2"/>
        <v>18</v>
      </c>
      <c r="I28">
        <f t="shared" si="3"/>
        <v>18</v>
      </c>
      <c r="J28">
        <f t="shared" si="4"/>
        <v>135</v>
      </c>
      <c r="K28">
        <f t="shared" si="5"/>
        <v>27</v>
      </c>
      <c r="L28">
        <f t="shared" si="6"/>
        <v>45</v>
      </c>
      <c r="M28">
        <f t="shared" si="7"/>
        <v>90</v>
      </c>
      <c r="N28">
        <f t="shared" si="8"/>
        <v>18</v>
      </c>
      <c r="O28">
        <f t="shared" si="9"/>
        <v>459</v>
      </c>
    </row>
    <row r="29" spans="1:15" x14ac:dyDescent="0.25">
      <c r="C29">
        <f t="shared" ref="C29:O29" si="13">SUM(C3:C28)</f>
        <v>459</v>
      </c>
      <c r="D29">
        <f t="shared" si="13"/>
        <v>306</v>
      </c>
      <c r="E29">
        <f t="shared" si="13"/>
        <v>612</v>
      </c>
      <c r="F29">
        <f t="shared" si="13"/>
        <v>306</v>
      </c>
      <c r="G29">
        <f t="shared" si="13"/>
        <v>153</v>
      </c>
      <c r="H29">
        <f t="shared" si="13"/>
        <v>306</v>
      </c>
      <c r="I29">
        <f t="shared" si="13"/>
        <v>306</v>
      </c>
      <c r="J29">
        <f t="shared" si="13"/>
        <v>2295</v>
      </c>
      <c r="K29">
        <f t="shared" si="13"/>
        <v>459</v>
      </c>
      <c r="L29">
        <f t="shared" si="13"/>
        <v>765</v>
      </c>
      <c r="M29">
        <f t="shared" si="13"/>
        <v>1530</v>
      </c>
      <c r="N29">
        <f t="shared" si="13"/>
        <v>306</v>
      </c>
      <c r="O29" s="16">
        <f t="shared" si="13"/>
        <v>7803</v>
      </c>
    </row>
    <row r="31" spans="1:15" x14ac:dyDescent="0.25">
      <c r="B31" s="4"/>
      <c r="C31" s="3" t="s">
        <v>38</v>
      </c>
      <c r="D31" s="3" t="s">
        <v>39</v>
      </c>
      <c r="E31" s="3" t="s">
        <v>40</v>
      </c>
      <c r="F31" s="3" t="s">
        <v>46</v>
      </c>
      <c r="G31" s="3" t="s">
        <v>47</v>
      </c>
      <c r="H31" s="3" t="s">
        <v>48</v>
      </c>
      <c r="I31" s="3" t="s">
        <v>49</v>
      </c>
      <c r="J31" s="3" t="s">
        <v>50</v>
      </c>
      <c r="K31" s="3" t="s">
        <v>51</v>
      </c>
      <c r="L31" s="3" t="s">
        <v>52</v>
      </c>
      <c r="M31" s="3" t="s">
        <v>53</v>
      </c>
      <c r="N31" s="5" t="s">
        <v>54</v>
      </c>
    </row>
    <row r="32" spans="1:15" x14ac:dyDescent="0.25">
      <c r="B32" s="1" t="s">
        <v>11</v>
      </c>
      <c r="C32" s="17">
        <f t="shared" ref="C32:N32" si="14">(C3/$O$29)</f>
        <v>3.8446751249519417E-4</v>
      </c>
      <c r="D32" s="17">
        <f t="shared" si="14"/>
        <v>2.5631167499679609E-4</v>
      </c>
      <c r="E32" s="17">
        <f t="shared" si="14"/>
        <v>5.1262334999359219E-4</v>
      </c>
      <c r="F32" s="17">
        <f t="shared" si="14"/>
        <v>2.5631167499679609E-4</v>
      </c>
      <c r="G32" s="17">
        <f t="shared" si="14"/>
        <v>1.2815583749839805E-4</v>
      </c>
      <c r="H32" s="17">
        <f t="shared" si="14"/>
        <v>2.5631167499679609E-4</v>
      </c>
      <c r="I32" s="17">
        <f t="shared" si="14"/>
        <v>2.5631167499679609E-4</v>
      </c>
      <c r="J32" s="17">
        <f t="shared" si="14"/>
        <v>1.9223375624759708E-3</v>
      </c>
      <c r="K32" s="17">
        <f t="shared" si="14"/>
        <v>3.8446751249519417E-4</v>
      </c>
      <c r="L32" s="17">
        <f t="shared" si="14"/>
        <v>6.4077918749199021E-4</v>
      </c>
      <c r="M32" s="17">
        <f t="shared" si="14"/>
        <v>1.2815583749839804E-3</v>
      </c>
      <c r="N32" s="7">
        <f t="shared" si="14"/>
        <v>2.5631167499679609E-4</v>
      </c>
    </row>
    <row r="33" spans="2:14" x14ac:dyDescent="0.25">
      <c r="B33" s="1" t="s">
        <v>12</v>
      </c>
      <c r="C33" s="17">
        <f t="shared" ref="C33:N33" si="15">(C4/$O$29)</f>
        <v>4.9980776624375242E-3</v>
      </c>
      <c r="D33" s="17">
        <f t="shared" si="15"/>
        <v>3.3320517749583492E-3</v>
      </c>
      <c r="E33" s="17">
        <f t="shared" si="15"/>
        <v>6.6641035499166983E-3</v>
      </c>
      <c r="F33" s="17">
        <f t="shared" si="15"/>
        <v>3.3320517749583492E-3</v>
      </c>
      <c r="G33" s="17">
        <f t="shared" si="15"/>
        <v>1.6660258874791746E-3</v>
      </c>
      <c r="H33" s="17">
        <f t="shared" si="15"/>
        <v>3.3320517749583492E-3</v>
      </c>
      <c r="I33" s="17">
        <f t="shared" si="15"/>
        <v>3.3320517749583492E-3</v>
      </c>
      <c r="J33" s="17">
        <f t="shared" si="15"/>
        <v>2.4990388312187622E-2</v>
      </c>
      <c r="K33" s="17">
        <f t="shared" si="15"/>
        <v>4.9980776624375242E-3</v>
      </c>
      <c r="L33" s="17">
        <f t="shared" si="15"/>
        <v>8.3301294373958733E-3</v>
      </c>
      <c r="M33" s="17">
        <f t="shared" si="15"/>
        <v>1.6660258874791747E-2</v>
      </c>
      <c r="N33" s="7">
        <f t="shared" si="15"/>
        <v>3.3320517749583492E-3</v>
      </c>
    </row>
    <row r="34" spans="2:14" x14ac:dyDescent="0.25">
      <c r="B34" s="1" t="s">
        <v>13</v>
      </c>
      <c r="C34" s="17">
        <f t="shared" ref="C34:N34" si="16">(C5/$O$29)</f>
        <v>1.9223375624759708E-3</v>
      </c>
      <c r="D34" s="17">
        <f t="shared" si="16"/>
        <v>1.2815583749839804E-3</v>
      </c>
      <c r="E34" s="17">
        <f t="shared" si="16"/>
        <v>2.5631167499679608E-3</v>
      </c>
      <c r="F34" s="17">
        <f t="shared" si="16"/>
        <v>1.2815583749839804E-3</v>
      </c>
      <c r="G34" s="17">
        <f t="shared" si="16"/>
        <v>6.4077918749199021E-4</v>
      </c>
      <c r="H34" s="17">
        <f t="shared" si="16"/>
        <v>1.2815583749839804E-3</v>
      </c>
      <c r="I34" s="17">
        <f t="shared" si="16"/>
        <v>1.2815583749839804E-3</v>
      </c>
      <c r="J34" s="17">
        <f t="shared" si="16"/>
        <v>9.6116878123798533E-3</v>
      </c>
      <c r="K34" s="17">
        <f t="shared" si="16"/>
        <v>1.9223375624759708E-3</v>
      </c>
      <c r="L34" s="17">
        <f t="shared" si="16"/>
        <v>3.2038959374599513E-3</v>
      </c>
      <c r="M34" s="17">
        <f t="shared" si="16"/>
        <v>6.4077918749199025E-3</v>
      </c>
      <c r="N34" s="7">
        <f t="shared" si="16"/>
        <v>1.2815583749839804E-3</v>
      </c>
    </row>
    <row r="35" spans="2:14" x14ac:dyDescent="0.25">
      <c r="B35" s="1" t="s">
        <v>14</v>
      </c>
      <c r="C35" s="17">
        <f t="shared" ref="C35:N35" si="17">(C6/$O$29)</f>
        <v>5.3825451749327183E-3</v>
      </c>
      <c r="D35" s="17">
        <f t="shared" si="17"/>
        <v>3.5883634499551454E-3</v>
      </c>
      <c r="E35" s="17">
        <f t="shared" si="17"/>
        <v>7.1767268999102908E-3</v>
      </c>
      <c r="F35" s="17">
        <f t="shared" si="17"/>
        <v>3.5883634499551454E-3</v>
      </c>
      <c r="G35" s="17">
        <f t="shared" si="17"/>
        <v>1.7941817249775727E-3</v>
      </c>
      <c r="H35" s="17">
        <f t="shared" si="17"/>
        <v>3.5883634499551454E-3</v>
      </c>
      <c r="I35" s="17">
        <f t="shared" si="17"/>
        <v>3.5883634499551454E-3</v>
      </c>
      <c r="J35" s="17">
        <f t="shared" si="17"/>
        <v>2.691272587466359E-2</v>
      </c>
      <c r="K35" s="17">
        <f t="shared" si="17"/>
        <v>5.3825451749327183E-3</v>
      </c>
      <c r="L35" s="17">
        <f t="shared" si="17"/>
        <v>8.9709086248878633E-3</v>
      </c>
      <c r="M35" s="17">
        <f t="shared" si="17"/>
        <v>1.7941817249775727E-2</v>
      </c>
      <c r="N35" s="7">
        <f t="shared" si="17"/>
        <v>3.5883634499551454E-3</v>
      </c>
    </row>
    <row r="36" spans="2:14" x14ac:dyDescent="0.25">
      <c r="B36" s="1" t="s">
        <v>15</v>
      </c>
      <c r="C36" s="17">
        <f t="shared" ref="C36:N36" si="18">(C7/$O$29)</f>
        <v>1.9223375624759708E-3</v>
      </c>
      <c r="D36" s="17">
        <f t="shared" si="18"/>
        <v>1.2815583749839804E-3</v>
      </c>
      <c r="E36" s="17">
        <f t="shared" si="18"/>
        <v>2.5631167499679608E-3</v>
      </c>
      <c r="F36" s="17">
        <f t="shared" si="18"/>
        <v>1.2815583749839804E-3</v>
      </c>
      <c r="G36" s="17">
        <f t="shared" si="18"/>
        <v>6.4077918749199021E-4</v>
      </c>
      <c r="H36" s="17">
        <f t="shared" si="18"/>
        <v>1.2815583749839804E-3</v>
      </c>
      <c r="I36" s="17">
        <f t="shared" si="18"/>
        <v>1.2815583749839804E-3</v>
      </c>
      <c r="J36" s="17">
        <f t="shared" si="18"/>
        <v>9.6116878123798533E-3</v>
      </c>
      <c r="K36" s="17">
        <f t="shared" si="18"/>
        <v>1.9223375624759708E-3</v>
      </c>
      <c r="L36" s="17">
        <f t="shared" si="18"/>
        <v>3.2038959374599513E-3</v>
      </c>
      <c r="M36" s="17">
        <f t="shared" si="18"/>
        <v>6.4077918749199025E-3</v>
      </c>
      <c r="N36" s="7">
        <f t="shared" si="18"/>
        <v>1.2815583749839804E-3</v>
      </c>
    </row>
    <row r="37" spans="2:14" x14ac:dyDescent="0.25">
      <c r="B37" s="1" t="s">
        <v>16</v>
      </c>
      <c r="C37" s="17">
        <f t="shared" ref="C37:N37" si="19">(C8/$O$29)</f>
        <v>7.6893502499038834E-4</v>
      </c>
      <c r="D37" s="17">
        <f t="shared" si="19"/>
        <v>5.1262334999359219E-4</v>
      </c>
      <c r="E37" s="17">
        <f t="shared" si="19"/>
        <v>1.0252466999871844E-3</v>
      </c>
      <c r="F37" s="17">
        <f t="shared" si="19"/>
        <v>5.1262334999359219E-4</v>
      </c>
      <c r="G37" s="17">
        <f t="shared" si="19"/>
        <v>2.5631167499679609E-4</v>
      </c>
      <c r="H37" s="17">
        <f t="shared" si="19"/>
        <v>5.1262334999359219E-4</v>
      </c>
      <c r="I37" s="17">
        <f t="shared" si="19"/>
        <v>5.1262334999359219E-4</v>
      </c>
      <c r="J37" s="17">
        <f t="shared" si="19"/>
        <v>3.8446751249519417E-3</v>
      </c>
      <c r="K37" s="17">
        <f t="shared" si="19"/>
        <v>7.6893502499038834E-4</v>
      </c>
      <c r="L37" s="17">
        <f t="shared" si="19"/>
        <v>1.2815583749839804E-3</v>
      </c>
      <c r="M37" s="17">
        <f t="shared" si="19"/>
        <v>2.5631167499679608E-3</v>
      </c>
      <c r="N37" s="7">
        <f t="shared" si="19"/>
        <v>5.1262334999359219E-4</v>
      </c>
    </row>
    <row r="38" spans="2:14" x14ac:dyDescent="0.25">
      <c r="B38" s="1" t="s">
        <v>17</v>
      </c>
      <c r="C38" s="17">
        <f t="shared" ref="C38:N38" si="20">(C9/$O$29)</f>
        <v>2.306805074971165E-3</v>
      </c>
      <c r="D38" s="17">
        <f t="shared" si="20"/>
        <v>1.5378700499807767E-3</v>
      </c>
      <c r="E38" s="17">
        <f t="shared" si="20"/>
        <v>3.0757400999615533E-3</v>
      </c>
      <c r="F38" s="17">
        <f t="shared" si="20"/>
        <v>1.5378700499807767E-3</v>
      </c>
      <c r="G38" s="17">
        <f t="shared" si="20"/>
        <v>7.6893502499038834E-4</v>
      </c>
      <c r="H38" s="17">
        <f t="shared" si="20"/>
        <v>1.5378700499807767E-3</v>
      </c>
      <c r="I38" s="17">
        <f t="shared" si="20"/>
        <v>1.5378700499807767E-3</v>
      </c>
      <c r="J38" s="17">
        <f t="shared" si="20"/>
        <v>1.1534025374855825E-2</v>
      </c>
      <c r="K38" s="17">
        <f t="shared" si="20"/>
        <v>2.306805074971165E-3</v>
      </c>
      <c r="L38" s="17">
        <f t="shared" si="20"/>
        <v>3.8446751249519417E-3</v>
      </c>
      <c r="M38" s="17">
        <f t="shared" si="20"/>
        <v>7.6893502499038834E-3</v>
      </c>
      <c r="N38" s="7">
        <f t="shared" si="20"/>
        <v>1.5378700499807767E-3</v>
      </c>
    </row>
    <row r="39" spans="2:14" x14ac:dyDescent="0.25">
      <c r="B39" s="1" t="s">
        <v>18</v>
      </c>
      <c r="C39" s="17">
        <f t="shared" ref="C39:N39" si="21">(C10/$O$29)</f>
        <v>3.8446751249519417E-3</v>
      </c>
      <c r="D39" s="17">
        <f t="shared" si="21"/>
        <v>2.5631167499679608E-3</v>
      </c>
      <c r="E39" s="17">
        <f t="shared" si="21"/>
        <v>5.1262334999359217E-3</v>
      </c>
      <c r="F39" s="17">
        <f t="shared" si="21"/>
        <v>2.5631167499679608E-3</v>
      </c>
      <c r="G39" s="17">
        <f t="shared" si="21"/>
        <v>1.2815583749839804E-3</v>
      </c>
      <c r="H39" s="17">
        <f t="shared" si="21"/>
        <v>2.5631167499679608E-3</v>
      </c>
      <c r="I39" s="17">
        <f t="shared" si="21"/>
        <v>2.5631167499679608E-3</v>
      </c>
      <c r="J39" s="17">
        <f t="shared" si="21"/>
        <v>1.9223375624759707E-2</v>
      </c>
      <c r="K39" s="17">
        <f t="shared" si="21"/>
        <v>3.8446751249519417E-3</v>
      </c>
      <c r="L39" s="17">
        <f t="shared" si="21"/>
        <v>6.4077918749199025E-3</v>
      </c>
      <c r="M39" s="17">
        <f t="shared" si="21"/>
        <v>1.2815583749839805E-2</v>
      </c>
      <c r="N39" s="7">
        <f t="shared" si="21"/>
        <v>2.5631167499679608E-3</v>
      </c>
    </row>
    <row r="40" spans="2:14" x14ac:dyDescent="0.25">
      <c r="B40" s="1" t="s">
        <v>19</v>
      </c>
      <c r="C40" s="17">
        <f t="shared" ref="C40:N40" si="22">(C11/$O$29)</f>
        <v>2.6912725874663592E-3</v>
      </c>
      <c r="D40" s="17">
        <f t="shared" si="22"/>
        <v>1.7941817249775727E-3</v>
      </c>
      <c r="E40" s="17">
        <f t="shared" si="22"/>
        <v>3.5883634499551454E-3</v>
      </c>
      <c r="F40" s="17">
        <f t="shared" si="22"/>
        <v>1.7941817249775727E-3</v>
      </c>
      <c r="G40" s="17">
        <f t="shared" si="22"/>
        <v>8.9709086248878636E-4</v>
      </c>
      <c r="H40" s="17">
        <f t="shared" si="22"/>
        <v>1.7941817249775727E-3</v>
      </c>
      <c r="I40" s="17">
        <f t="shared" si="22"/>
        <v>1.7941817249775727E-3</v>
      </c>
      <c r="J40" s="17">
        <f t="shared" si="22"/>
        <v>1.3456362937331795E-2</v>
      </c>
      <c r="K40" s="17">
        <f t="shared" si="22"/>
        <v>2.6912725874663592E-3</v>
      </c>
      <c r="L40" s="17">
        <f t="shared" si="22"/>
        <v>4.4854543124439317E-3</v>
      </c>
      <c r="M40" s="17">
        <f t="shared" si="22"/>
        <v>8.9709086248878633E-3</v>
      </c>
      <c r="N40" s="7">
        <f t="shared" si="22"/>
        <v>1.7941817249775727E-3</v>
      </c>
    </row>
    <row r="41" spans="2:14" x14ac:dyDescent="0.25">
      <c r="B41" s="1" t="s">
        <v>20</v>
      </c>
      <c r="C41" s="17">
        <f t="shared" ref="C41:N41" si="23">(C12/$O$29)</f>
        <v>1.1534025374855825E-3</v>
      </c>
      <c r="D41" s="17">
        <f t="shared" si="23"/>
        <v>7.6893502499038834E-4</v>
      </c>
      <c r="E41" s="17">
        <f t="shared" si="23"/>
        <v>1.5378700499807767E-3</v>
      </c>
      <c r="F41" s="17">
        <f t="shared" si="23"/>
        <v>7.6893502499038834E-4</v>
      </c>
      <c r="G41" s="17">
        <f t="shared" si="23"/>
        <v>3.8446751249519417E-4</v>
      </c>
      <c r="H41" s="17">
        <f t="shared" si="23"/>
        <v>7.6893502499038834E-4</v>
      </c>
      <c r="I41" s="17">
        <f t="shared" si="23"/>
        <v>7.6893502499038834E-4</v>
      </c>
      <c r="J41" s="17">
        <f t="shared" si="23"/>
        <v>5.7670126874279125E-3</v>
      </c>
      <c r="K41" s="17">
        <f t="shared" si="23"/>
        <v>1.1534025374855825E-3</v>
      </c>
      <c r="L41" s="17">
        <f t="shared" si="23"/>
        <v>1.9223375624759708E-3</v>
      </c>
      <c r="M41" s="17">
        <f t="shared" si="23"/>
        <v>3.8446751249519417E-3</v>
      </c>
      <c r="N41" s="7">
        <f t="shared" si="23"/>
        <v>7.6893502499038834E-4</v>
      </c>
    </row>
    <row r="42" spans="2:14" x14ac:dyDescent="0.25">
      <c r="B42" s="1" t="s">
        <v>21</v>
      </c>
      <c r="C42" s="17">
        <f t="shared" ref="C42:N42" si="24">(C13/$O$29)</f>
        <v>4.9980776624375242E-3</v>
      </c>
      <c r="D42" s="17">
        <f t="shared" si="24"/>
        <v>3.3320517749583492E-3</v>
      </c>
      <c r="E42" s="17">
        <f t="shared" si="24"/>
        <v>6.6641035499166983E-3</v>
      </c>
      <c r="F42" s="17">
        <f t="shared" si="24"/>
        <v>3.3320517749583492E-3</v>
      </c>
      <c r="G42" s="17">
        <f t="shared" si="24"/>
        <v>1.6660258874791746E-3</v>
      </c>
      <c r="H42" s="17">
        <f t="shared" si="24"/>
        <v>3.3320517749583492E-3</v>
      </c>
      <c r="I42" s="17">
        <f t="shared" si="24"/>
        <v>3.3320517749583492E-3</v>
      </c>
      <c r="J42" s="17">
        <f t="shared" si="24"/>
        <v>2.4990388312187622E-2</v>
      </c>
      <c r="K42" s="17">
        <f t="shared" si="24"/>
        <v>4.9980776624375242E-3</v>
      </c>
      <c r="L42" s="17">
        <f t="shared" si="24"/>
        <v>8.3301294373958733E-3</v>
      </c>
      <c r="M42" s="17">
        <f t="shared" si="24"/>
        <v>1.6660258874791747E-2</v>
      </c>
      <c r="N42" s="7">
        <f t="shared" si="24"/>
        <v>3.3320517749583492E-3</v>
      </c>
    </row>
    <row r="43" spans="2:14" x14ac:dyDescent="0.25">
      <c r="B43" s="1" t="s">
        <v>22</v>
      </c>
      <c r="C43" s="17">
        <f t="shared" ref="C43:N43" si="25">(C14/$O$29)</f>
        <v>1.5378700499807767E-3</v>
      </c>
      <c r="D43" s="17">
        <f t="shared" si="25"/>
        <v>1.0252466999871844E-3</v>
      </c>
      <c r="E43" s="17">
        <f t="shared" si="25"/>
        <v>2.0504933999743688E-3</v>
      </c>
      <c r="F43" s="17">
        <f t="shared" si="25"/>
        <v>1.0252466999871844E-3</v>
      </c>
      <c r="G43" s="17">
        <f t="shared" si="25"/>
        <v>5.1262334999359219E-4</v>
      </c>
      <c r="H43" s="17">
        <f t="shared" si="25"/>
        <v>1.0252466999871844E-3</v>
      </c>
      <c r="I43" s="17">
        <f t="shared" si="25"/>
        <v>1.0252466999871844E-3</v>
      </c>
      <c r="J43" s="17">
        <f t="shared" si="25"/>
        <v>7.6893502499038834E-3</v>
      </c>
      <c r="K43" s="17">
        <f t="shared" si="25"/>
        <v>1.5378700499807767E-3</v>
      </c>
      <c r="L43" s="17">
        <f t="shared" si="25"/>
        <v>2.5631167499679608E-3</v>
      </c>
      <c r="M43" s="17">
        <f t="shared" si="25"/>
        <v>5.1262334999359217E-3</v>
      </c>
      <c r="N43" s="7">
        <f t="shared" si="25"/>
        <v>1.0252466999871844E-3</v>
      </c>
    </row>
    <row r="44" spans="2:14" x14ac:dyDescent="0.25">
      <c r="B44" s="1" t="s">
        <v>23</v>
      </c>
      <c r="C44" s="17">
        <f t="shared" ref="C44:N44" si="26">(C15/$O$29)</f>
        <v>2.306805074971165E-3</v>
      </c>
      <c r="D44" s="17">
        <f t="shared" si="26"/>
        <v>1.5378700499807767E-3</v>
      </c>
      <c r="E44" s="17">
        <f t="shared" si="26"/>
        <v>3.0757400999615533E-3</v>
      </c>
      <c r="F44" s="17">
        <f t="shared" si="26"/>
        <v>1.5378700499807767E-3</v>
      </c>
      <c r="G44" s="17">
        <f t="shared" si="26"/>
        <v>7.6893502499038834E-4</v>
      </c>
      <c r="H44" s="17">
        <f t="shared" si="26"/>
        <v>1.5378700499807767E-3</v>
      </c>
      <c r="I44" s="17">
        <f t="shared" si="26"/>
        <v>1.5378700499807767E-3</v>
      </c>
      <c r="J44" s="17">
        <f t="shared" si="26"/>
        <v>1.1534025374855825E-2</v>
      </c>
      <c r="K44" s="17">
        <f t="shared" si="26"/>
        <v>2.306805074971165E-3</v>
      </c>
      <c r="L44" s="17">
        <f t="shared" si="26"/>
        <v>3.8446751249519417E-3</v>
      </c>
      <c r="M44" s="17">
        <f t="shared" si="26"/>
        <v>7.6893502499038834E-3</v>
      </c>
      <c r="N44" s="7">
        <f t="shared" si="26"/>
        <v>1.5378700499807767E-3</v>
      </c>
    </row>
    <row r="45" spans="2:14" x14ac:dyDescent="0.25">
      <c r="B45" s="1" t="s">
        <v>24</v>
      </c>
      <c r="C45" s="17">
        <f t="shared" ref="C45:N45" si="27">(C16/$O$29)</f>
        <v>3.0757400999615533E-3</v>
      </c>
      <c r="D45" s="17">
        <f t="shared" si="27"/>
        <v>2.0504933999743688E-3</v>
      </c>
      <c r="E45" s="17">
        <f t="shared" si="27"/>
        <v>4.1009867999487375E-3</v>
      </c>
      <c r="F45" s="17">
        <f t="shared" si="27"/>
        <v>2.0504933999743688E-3</v>
      </c>
      <c r="G45" s="17">
        <f t="shared" si="27"/>
        <v>1.0252466999871844E-3</v>
      </c>
      <c r="H45" s="17">
        <f t="shared" si="27"/>
        <v>2.0504933999743688E-3</v>
      </c>
      <c r="I45" s="17">
        <f t="shared" si="27"/>
        <v>2.0504933999743688E-3</v>
      </c>
      <c r="J45" s="17">
        <f t="shared" si="27"/>
        <v>1.5378700499807767E-2</v>
      </c>
      <c r="K45" s="17">
        <f t="shared" si="27"/>
        <v>3.0757400999615533E-3</v>
      </c>
      <c r="L45" s="17">
        <f t="shared" si="27"/>
        <v>5.1262334999359217E-3</v>
      </c>
      <c r="M45" s="17">
        <f t="shared" si="27"/>
        <v>1.0252466999871843E-2</v>
      </c>
      <c r="N45" s="7">
        <f t="shared" si="27"/>
        <v>2.0504933999743688E-3</v>
      </c>
    </row>
    <row r="46" spans="2:14" x14ac:dyDescent="0.25">
      <c r="B46" s="1" t="s">
        <v>25</v>
      </c>
      <c r="C46" s="17">
        <f t="shared" ref="C46:N46" si="28">(C17/$O$29)</f>
        <v>2.306805074971165E-3</v>
      </c>
      <c r="D46" s="17">
        <f t="shared" si="28"/>
        <v>1.5378700499807767E-3</v>
      </c>
      <c r="E46" s="17">
        <f t="shared" si="28"/>
        <v>3.0757400999615533E-3</v>
      </c>
      <c r="F46" s="17">
        <f t="shared" si="28"/>
        <v>1.5378700499807767E-3</v>
      </c>
      <c r="G46" s="17">
        <f t="shared" si="28"/>
        <v>7.6893502499038834E-4</v>
      </c>
      <c r="H46" s="17">
        <f t="shared" si="28"/>
        <v>1.5378700499807767E-3</v>
      </c>
      <c r="I46" s="17">
        <f t="shared" si="28"/>
        <v>1.5378700499807767E-3</v>
      </c>
      <c r="J46" s="17">
        <f t="shared" si="28"/>
        <v>1.1534025374855825E-2</v>
      </c>
      <c r="K46" s="17">
        <f t="shared" si="28"/>
        <v>2.306805074971165E-3</v>
      </c>
      <c r="L46" s="17">
        <f t="shared" si="28"/>
        <v>3.8446751249519417E-3</v>
      </c>
      <c r="M46" s="17">
        <f t="shared" si="28"/>
        <v>7.6893502499038834E-3</v>
      </c>
      <c r="N46" s="7">
        <f t="shared" si="28"/>
        <v>1.5378700499807767E-3</v>
      </c>
    </row>
    <row r="47" spans="2:14" x14ac:dyDescent="0.25">
      <c r="B47" s="1" t="s">
        <v>26</v>
      </c>
      <c r="C47" s="17">
        <f t="shared" ref="C47:N47" si="29">(C18/$O$29)</f>
        <v>3.8446751249519417E-4</v>
      </c>
      <c r="D47" s="17">
        <f t="shared" si="29"/>
        <v>2.5631167499679609E-4</v>
      </c>
      <c r="E47" s="17">
        <f t="shared" si="29"/>
        <v>5.1262334999359219E-4</v>
      </c>
      <c r="F47" s="17">
        <f t="shared" si="29"/>
        <v>2.5631167499679609E-4</v>
      </c>
      <c r="G47" s="17">
        <f t="shared" si="29"/>
        <v>1.2815583749839805E-4</v>
      </c>
      <c r="H47" s="17">
        <f t="shared" si="29"/>
        <v>2.5631167499679609E-4</v>
      </c>
      <c r="I47" s="17">
        <f t="shared" si="29"/>
        <v>2.5631167499679609E-4</v>
      </c>
      <c r="J47" s="17">
        <f t="shared" si="29"/>
        <v>1.9223375624759708E-3</v>
      </c>
      <c r="K47" s="17">
        <f t="shared" si="29"/>
        <v>3.8446751249519417E-4</v>
      </c>
      <c r="L47" s="17">
        <f t="shared" si="29"/>
        <v>6.4077918749199021E-4</v>
      </c>
      <c r="M47" s="17">
        <f t="shared" si="29"/>
        <v>1.2815583749839804E-3</v>
      </c>
      <c r="N47" s="7">
        <f t="shared" si="29"/>
        <v>2.5631167499679609E-4</v>
      </c>
    </row>
    <row r="48" spans="2:14" x14ac:dyDescent="0.25">
      <c r="B48" s="1" t="s">
        <v>27</v>
      </c>
      <c r="C48" s="17">
        <f t="shared" ref="C48:N48" si="30">(C19/$O$29)</f>
        <v>3.8446751249519417E-4</v>
      </c>
      <c r="D48" s="17">
        <f t="shared" si="30"/>
        <v>2.5631167499679609E-4</v>
      </c>
      <c r="E48" s="17">
        <f t="shared" si="30"/>
        <v>5.1262334999359219E-4</v>
      </c>
      <c r="F48" s="17">
        <f t="shared" si="30"/>
        <v>2.5631167499679609E-4</v>
      </c>
      <c r="G48" s="17">
        <f t="shared" si="30"/>
        <v>1.2815583749839805E-4</v>
      </c>
      <c r="H48" s="17">
        <f t="shared" si="30"/>
        <v>2.5631167499679609E-4</v>
      </c>
      <c r="I48" s="17">
        <f t="shared" si="30"/>
        <v>2.5631167499679609E-4</v>
      </c>
      <c r="J48" s="17">
        <f t="shared" si="30"/>
        <v>1.9223375624759708E-3</v>
      </c>
      <c r="K48" s="17">
        <f t="shared" si="30"/>
        <v>3.8446751249519417E-4</v>
      </c>
      <c r="L48" s="17">
        <f t="shared" si="30"/>
        <v>6.4077918749199021E-4</v>
      </c>
      <c r="M48" s="17">
        <f t="shared" si="30"/>
        <v>1.2815583749839804E-3</v>
      </c>
      <c r="N48" s="7">
        <f t="shared" si="30"/>
        <v>2.5631167499679609E-4</v>
      </c>
    </row>
    <row r="49" spans="2:15" x14ac:dyDescent="0.25">
      <c r="B49" s="1" t="s">
        <v>28</v>
      </c>
      <c r="C49" s="17">
        <f t="shared" ref="C49:N49" si="31">(C20/$O$29)</f>
        <v>3.8446751249519417E-4</v>
      </c>
      <c r="D49" s="17">
        <f t="shared" si="31"/>
        <v>2.5631167499679609E-4</v>
      </c>
      <c r="E49" s="17">
        <f t="shared" si="31"/>
        <v>5.1262334999359219E-4</v>
      </c>
      <c r="F49" s="17">
        <f t="shared" si="31"/>
        <v>2.5631167499679609E-4</v>
      </c>
      <c r="G49" s="17">
        <f t="shared" si="31"/>
        <v>1.2815583749839805E-4</v>
      </c>
      <c r="H49" s="17">
        <f t="shared" si="31"/>
        <v>2.5631167499679609E-4</v>
      </c>
      <c r="I49" s="17">
        <f t="shared" si="31"/>
        <v>2.5631167499679609E-4</v>
      </c>
      <c r="J49" s="17">
        <f t="shared" si="31"/>
        <v>1.9223375624759708E-3</v>
      </c>
      <c r="K49" s="17">
        <f t="shared" si="31"/>
        <v>3.8446751249519417E-4</v>
      </c>
      <c r="L49" s="17">
        <f t="shared" si="31"/>
        <v>6.4077918749199021E-4</v>
      </c>
      <c r="M49" s="17">
        <f t="shared" si="31"/>
        <v>1.2815583749839804E-3</v>
      </c>
      <c r="N49" s="7">
        <f t="shared" si="31"/>
        <v>2.5631167499679609E-4</v>
      </c>
    </row>
    <row r="50" spans="2:15" x14ac:dyDescent="0.25">
      <c r="B50" s="1" t="s">
        <v>30</v>
      </c>
      <c r="C50" s="17">
        <f t="shared" ref="C50:N50" si="32">(C21/$O$29)</f>
        <v>3.8446751249519417E-4</v>
      </c>
      <c r="D50" s="17">
        <f t="shared" si="32"/>
        <v>2.5631167499679609E-4</v>
      </c>
      <c r="E50" s="17">
        <f t="shared" si="32"/>
        <v>5.1262334999359219E-4</v>
      </c>
      <c r="F50" s="17">
        <f t="shared" si="32"/>
        <v>2.5631167499679609E-4</v>
      </c>
      <c r="G50" s="17">
        <f t="shared" si="32"/>
        <v>1.2815583749839805E-4</v>
      </c>
      <c r="H50" s="17">
        <f t="shared" si="32"/>
        <v>2.5631167499679609E-4</v>
      </c>
      <c r="I50" s="17">
        <f t="shared" si="32"/>
        <v>2.5631167499679609E-4</v>
      </c>
      <c r="J50" s="17">
        <f t="shared" si="32"/>
        <v>1.9223375624759708E-3</v>
      </c>
      <c r="K50" s="17">
        <f t="shared" si="32"/>
        <v>3.8446751249519417E-4</v>
      </c>
      <c r="L50" s="17">
        <f t="shared" si="32"/>
        <v>6.4077918749199021E-4</v>
      </c>
      <c r="M50" s="17">
        <f t="shared" si="32"/>
        <v>1.2815583749839804E-3</v>
      </c>
      <c r="N50" s="7">
        <f t="shared" si="32"/>
        <v>2.5631167499679609E-4</v>
      </c>
    </row>
    <row r="51" spans="2:15" x14ac:dyDescent="0.25">
      <c r="B51" s="1" t="s">
        <v>31</v>
      </c>
      <c r="C51" s="17">
        <f t="shared" ref="C51:N51" si="33">(C22/$O$29)</f>
        <v>1.5378700499807767E-3</v>
      </c>
      <c r="D51" s="17">
        <f t="shared" si="33"/>
        <v>1.0252466999871844E-3</v>
      </c>
      <c r="E51" s="17">
        <f t="shared" si="33"/>
        <v>2.0504933999743688E-3</v>
      </c>
      <c r="F51" s="17">
        <f t="shared" si="33"/>
        <v>1.0252466999871844E-3</v>
      </c>
      <c r="G51" s="17">
        <f t="shared" si="33"/>
        <v>5.1262334999359219E-4</v>
      </c>
      <c r="H51" s="17">
        <f t="shared" si="33"/>
        <v>1.0252466999871844E-3</v>
      </c>
      <c r="I51" s="17">
        <f t="shared" si="33"/>
        <v>1.0252466999871844E-3</v>
      </c>
      <c r="J51" s="17">
        <f t="shared" si="33"/>
        <v>7.6893502499038834E-3</v>
      </c>
      <c r="K51" s="17">
        <f t="shared" si="33"/>
        <v>1.5378700499807767E-3</v>
      </c>
      <c r="L51" s="17">
        <f t="shared" si="33"/>
        <v>2.5631167499679608E-3</v>
      </c>
      <c r="M51" s="17">
        <f t="shared" si="33"/>
        <v>5.1262334999359217E-3</v>
      </c>
      <c r="N51" s="7">
        <f t="shared" si="33"/>
        <v>1.0252466999871844E-3</v>
      </c>
    </row>
    <row r="52" spans="2:15" x14ac:dyDescent="0.25">
      <c r="B52" s="1" t="s">
        <v>32</v>
      </c>
      <c r="C52" s="17">
        <f t="shared" ref="C52:N52" si="34">(C23/$O$29)</f>
        <v>1.1534025374855825E-3</v>
      </c>
      <c r="D52" s="17">
        <f t="shared" si="34"/>
        <v>7.6893502499038834E-4</v>
      </c>
      <c r="E52" s="17">
        <f t="shared" si="34"/>
        <v>1.5378700499807767E-3</v>
      </c>
      <c r="F52" s="17">
        <f t="shared" si="34"/>
        <v>7.6893502499038834E-4</v>
      </c>
      <c r="G52" s="17">
        <f t="shared" si="34"/>
        <v>3.8446751249519417E-4</v>
      </c>
      <c r="H52" s="17">
        <f t="shared" si="34"/>
        <v>7.6893502499038834E-4</v>
      </c>
      <c r="I52" s="17">
        <f t="shared" si="34"/>
        <v>7.6893502499038834E-4</v>
      </c>
      <c r="J52" s="17">
        <f t="shared" si="34"/>
        <v>5.7670126874279125E-3</v>
      </c>
      <c r="K52" s="17">
        <f t="shared" si="34"/>
        <v>1.1534025374855825E-3</v>
      </c>
      <c r="L52" s="17">
        <f t="shared" si="34"/>
        <v>1.9223375624759708E-3</v>
      </c>
      <c r="M52" s="17">
        <f t="shared" si="34"/>
        <v>3.8446751249519417E-3</v>
      </c>
      <c r="N52" s="7">
        <f t="shared" si="34"/>
        <v>7.6893502499038834E-4</v>
      </c>
    </row>
    <row r="53" spans="2:15" x14ac:dyDescent="0.25">
      <c r="B53" s="1" t="s">
        <v>33</v>
      </c>
      <c r="C53" s="17">
        <f t="shared" ref="C53:N53" si="35">(C24/$O$29)</f>
        <v>4.61361014994233E-3</v>
      </c>
      <c r="D53" s="17">
        <f t="shared" si="35"/>
        <v>3.0757400999615533E-3</v>
      </c>
      <c r="E53" s="17">
        <f t="shared" si="35"/>
        <v>6.1514801999231067E-3</v>
      </c>
      <c r="F53" s="17">
        <f t="shared" si="35"/>
        <v>3.0757400999615533E-3</v>
      </c>
      <c r="G53" s="17">
        <f t="shared" si="35"/>
        <v>1.5378700499807767E-3</v>
      </c>
      <c r="H53" s="17">
        <f t="shared" si="35"/>
        <v>3.0757400999615533E-3</v>
      </c>
      <c r="I53" s="17">
        <f t="shared" si="35"/>
        <v>3.0757400999615533E-3</v>
      </c>
      <c r="J53" s="17">
        <f t="shared" si="35"/>
        <v>2.306805074971165E-2</v>
      </c>
      <c r="K53" s="17">
        <f t="shared" si="35"/>
        <v>4.61361014994233E-3</v>
      </c>
      <c r="L53" s="17">
        <f t="shared" si="35"/>
        <v>7.6893502499038834E-3</v>
      </c>
      <c r="M53" s="17">
        <f t="shared" si="35"/>
        <v>1.5378700499807767E-2</v>
      </c>
      <c r="N53" s="7">
        <f t="shared" si="35"/>
        <v>3.0757400999615533E-3</v>
      </c>
    </row>
    <row r="54" spans="2:15" x14ac:dyDescent="0.25">
      <c r="B54" s="1" t="s">
        <v>34</v>
      </c>
      <c r="C54" s="17">
        <f t="shared" ref="C54:N54" si="36">(C25/$O$29)</f>
        <v>7.6893502499038834E-4</v>
      </c>
      <c r="D54" s="17">
        <f t="shared" si="36"/>
        <v>5.1262334999359219E-4</v>
      </c>
      <c r="E54" s="17">
        <f t="shared" si="36"/>
        <v>1.0252466999871844E-3</v>
      </c>
      <c r="F54" s="17">
        <f t="shared" si="36"/>
        <v>5.1262334999359219E-4</v>
      </c>
      <c r="G54" s="17">
        <f t="shared" si="36"/>
        <v>2.5631167499679609E-4</v>
      </c>
      <c r="H54" s="17">
        <f t="shared" si="36"/>
        <v>5.1262334999359219E-4</v>
      </c>
      <c r="I54" s="17">
        <f t="shared" si="36"/>
        <v>5.1262334999359219E-4</v>
      </c>
      <c r="J54" s="17">
        <f t="shared" si="36"/>
        <v>3.8446751249519417E-3</v>
      </c>
      <c r="K54" s="17">
        <f t="shared" si="36"/>
        <v>7.6893502499038834E-4</v>
      </c>
      <c r="L54" s="17">
        <f t="shared" si="36"/>
        <v>1.2815583749839804E-3</v>
      </c>
      <c r="M54" s="17">
        <f t="shared" si="36"/>
        <v>2.5631167499679608E-3</v>
      </c>
      <c r="N54" s="7">
        <f t="shared" si="36"/>
        <v>5.1262334999359219E-4</v>
      </c>
    </row>
    <row r="55" spans="2:15" x14ac:dyDescent="0.25">
      <c r="B55" s="1" t="s">
        <v>35</v>
      </c>
      <c r="C55" s="17">
        <f t="shared" ref="C55:N55" si="37">(C26/$O$29)</f>
        <v>5.7670126874279125E-3</v>
      </c>
      <c r="D55" s="17">
        <f t="shared" si="37"/>
        <v>3.8446751249519417E-3</v>
      </c>
      <c r="E55" s="17">
        <f t="shared" si="37"/>
        <v>7.6893502499038834E-3</v>
      </c>
      <c r="F55" s="17">
        <f t="shared" si="37"/>
        <v>3.8446751249519417E-3</v>
      </c>
      <c r="G55" s="17">
        <f t="shared" si="37"/>
        <v>1.9223375624759708E-3</v>
      </c>
      <c r="H55" s="17">
        <f t="shared" si="37"/>
        <v>3.8446751249519417E-3</v>
      </c>
      <c r="I55" s="17">
        <f t="shared" si="37"/>
        <v>3.8446751249519417E-3</v>
      </c>
      <c r="J55" s="17">
        <f t="shared" si="37"/>
        <v>2.8835063437139562E-2</v>
      </c>
      <c r="K55" s="17">
        <f t="shared" si="37"/>
        <v>5.7670126874279125E-3</v>
      </c>
      <c r="L55" s="17">
        <f t="shared" si="37"/>
        <v>9.6116878123798533E-3</v>
      </c>
      <c r="M55" s="17">
        <f t="shared" si="37"/>
        <v>1.9223375624759707E-2</v>
      </c>
      <c r="N55" s="7">
        <f t="shared" si="37"/>
        <v>3.8446751249519417E-3</v>
      </c>
    </row>
    <row r="56" spans="2:15" x14ac:dyDescent="0.25">
      <c r="B56" s="1" t="s">
        <v>36</v>
      </c>
      <c r="C56" s="17">
        <f t="shared" ref="C56:N56" si="38">(C27/$O$29)</f>
        <v>3.8446751249519417E-4</v>
      </c>
      <c r="D56" s="17">
        <f t="shared" si="38"/>
        <v>2.5631167499679609E-4</v>
      </c>
      <c r="E56" s="17">
        <f t="shared" si="38"/>
        <v>5.1262334999359219E-4</v>
      </c>
      <c r="F56" s="17">
        <f t="shared" si="38"/>
        <v>2.5631167499679609E-4</v>
      </c>
      <c r="G56" s="17">
        <f t="shared" si="38"/>
        <v>1.2815583749839805E-4</v>
      </c>
      <c r="H56" s="17">
        <f t="shared" si="38"/>
        <v>2.5631167499679609E-4</v>
      </c>
      <c r="I56" s="17">
        <f t="shared" si="38"/>
        <v>2.5631167499679609E-4</v>
      </c>
      <c r="J56" s="17">
        <f t="shared" si="38"/>
        <v>1.9223375624759708E-3</v>
      </c>
      <c r="K56" s="17">
        <f t="shared" si="38"/>
        <v>3.8446751249519417E-4</v>
      </c>
      <c r="L56" s="17">
        <f t="shared" si="38"/>
        <v>6.4077918749199021E-4</v>
      </c>
      <c r="M56" s="17">
        <f t="shared" si="38"/>
        <v>1.2815583749839804E-3</v>
      </c>
      <c r="N56" s="7">
        <f t="shared" si="38"/>
        <v>2.5631167499679609E-4</v>
      </c>
    </row>
    <row r="57" spans="2:15" x14ac:dyDescent="0.25">
      <c r="B57" s="2" t="s">
        <v>37</v>
      </c>
      <c r="C57" s="12">
        <f t="shared" ref="C57:N57" si="39">(C28/$O$29)</f>
        <v>3.4602076124567475E-3</v>
      </c>
      <c r="D57" s="12">
        <f t="shared" si="39"/>
        <v>2.306805074971165E-3</v>
      </c>
      <c r="E57" s="12">
        <f t="shared" si="39"/>
        <v>4.61361014994233E-3</v>
      </c>
      <c r="F57" s="12">
        <f t="shared" si="39"/>
        <v>2.306805074971165E-3</v>
      </c>
      <c r="G57" s="12">
        <f t="shared" si="39"/>
        <v>1.1534025374855825E-3</v>
      </c>
      <c r="H57" s="12">
        <f t="shared" si="39"/>
        <v>2.306805074971165E-3</v>
      </c>
      <c r="I57" s="12">
        <f t="shared" si="39"/>
        <v>2.306805074971165E-3</v>
      </c>
      <c r="J57" s="12">
        <f t="shared" si="39"/>
        <v>1.7301038062283738E-2</v>
      </c>
      <c r="K57" s="12">
        <f t="shared" si="39"/>
        <v>3.4602076124567475E-3</v>
      </c>
      <c r="L57" s="12">
        <f t="shared" si="39"/>
        <v>5.7670126874279125E-3</v>
      </c>
      <c r="M57" s="12">
        <f t="shared" si="39"/>
        <v>1.1534025374855825E-2</v>
      </c>
      <c r="N57" s="6">
        <f t="shared" si="39"/>
        <v>2.306805074971165E-3</v>
      </c>
      <c r="O57" s="18"/>
    </row>
    <row r="58" spans="2:15" x14ac:dyDescent="0.25"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workbookViewId="0">
      <selection activeCell="P38" sqref="P38"/>
    </sheetView>
  </sheetViews>
  <sheetFormatPr defaultRowHeight="15" x14ac:dyDescent="0.25"/>
  <sheetData>
    <row r="1" spans="1:14" x14ac:dyDescent="0.25">
      <c r="A1" t="s">
        <v>71</v>
      </c>
      <c r="B1" t="s">
        <v>59</v>
      </c>
      <c r="C1" t="s">
        <v>60</v>
      </c>
      <c r="D1" t="s">
        <v>61</v>
      </c>
      <c r="E1" t="s">
        <v>62</v>
      </c>
      <c r="F1" t="s">
        <v>63</v>
      </c>
      <c r="G1" t="s">
        <v>64</v>
      </c>
      <c r="H1" t="s">
        <v>65</v>
      </c>
      <c r="I1" t="s">
        <v>66</v>
      </c>
      <c r="J1" t="s">
        <v>67</v>
      </c>
      <c r="K1" t="s">
        <v>68</v>
      </c>
      <c r="L1" t="s">
        <v>69</v>
      </c>
      <c r="M1" t="s">
        <v>70</v>
      </c>
    </row>
    <row r="2" spans="1:14" x14ac:dyDescent="0.25">
      <c r="A2" t="s">
        <v>72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H2">
        <v>1</v>
      </c>
      <c r="I2">
        <v>1</v>
      </c>
      <c r="J2">
        <v>1</v>
      </c>
      <c r="K2">
        <v>1</v>
      </c>
      <c r="L2">
        <v>1</v>
      </c>
      <c r="M2">
        <v>1</v>
      </c>
      <c r="N2">
        <f t="shared" ref="N2:N28" si="0">SUM(B2:M2)</f>
        <v>12</v>
      </c>
    </row>
    <row r="3" spans="1:14" x14ac:dyDescent="0.25">
      <c r="A3" t="s">
        <v>73</v>
      </c>
      <c r="B3">
        <v>0.59999999999999987</v>
      </c>
      <c r="C3">
        <v>1</v>
      </c>
      <c r="D3">
        <v>1</v>
      </c>
      <c r="E3">
        <v>1</v>
      </c>
      <c r="F3">
        <v>0.89855072463768104</v>
      </c>
      <c r="G3">
        <v>1</v>
      </c>
      <c r="H3">
        <v>0.67469565217391303</v>
      </c>
      <c r="I3">
        <v>0.7420289855072465</v>
      </c>
      <c r="J3">
        <v>0.52173913043478259</v>
      </c>
      <c r="K3">
        <v>1</v>
      </c>
      <c r="L3">
        <v>1</v>
      </c>
      <c r="M3">
        <v>0</v>
      </c>
      <c r="N3">
        <f t="shared" si="0"/>
        <v>9.4370144927536224</v>
      </c>
    </row>
    <row r="4" spans="1:14" x14ac:dyDescent="0.25">
      <c r="A4" t="s">
        <v>74</v>
      </c>
      <c r="B4">
        <v>0.35555555555555546</v>
      </c>
      <c r="C4">
        <v>1</v>
      </c>
      <c r="D4">
        <v>1</v>
      </c>
      <c r="E4">
        <v>1</v>
      </c>
      <c r="F4">
        <v>0.50814814814814813</v>
      </c>
      <c r="G4">
        <v>1</v>
      </c>
      <c r="H4">
        <v>0.39373333333333332</v>
      </c>
      <c r="I4">
        <v>0.42814814814814822</v>
      </c>
      <c r="J4">
        <v>0.31555555555555553</v>
      </c>
      <c r="K4">
        <v>1</v>
      </c>
      <c r="L4">
        <v>1</v>
      </c>
      <c r="M4">
        <v>0</v>
      </c>
      <c r="N4">
        <f t="shared" si="0"/>
        <v>8.0011407407407411</v>
      </c>
    </row>
    <row r="5" spans="1:14" x14ac:dyDescent="0.25">
      <c r="A5" t="s">
        <v>75</v>
      </c>
      <c r="B5">
        <v>1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I5">
        <v>1</v>
      </c>
      <c r="J5">
        <v>1</v>
      </c>
      <c r="K5">
        <v>1</v>
      </c>
      <c r="L5">
        <v>1</v>
      </c>
      <c r="M5">
        <v>0</v>
      </c>
      <c r="N5">
        <f t="shared" si="0"/>
        <v>11</v>
      </c>
    </row>
    <row r="6" spans="1:14" x14ac:dyDescent="0.25">
      <c r="A6" t="s">
        <v>76</v>
      </c>
      <c r="B6">
        <v>0.56910569105691045</v>
      </c>
      <c r="C6">
        <v>1</v>
      </c>
      <c r="D6">
        <v>1</v>
      </c>
      <c r="E6">
        <v>1</v>
      </c>
      <c r="F6">
        <v>0.8482384823848238</v>
      </c>
      <c r="G6">
        <v>1</v>
      </c>
      <c r="H6">
        <v>0.6389430894308944</v>
      </c>
      <c r="I6">
        <v>0.70189701897018986</v>
      </c>
      <c r="J6">
        <v>0.49593495934959353</v>
      </c>
      <c r="K6">
        <v>1</v>
      </c>
      <c r="L6">
        <v>1</v>
      </c>
      <c r="M6">
        <v>0</v>
      </c>
      <c r="N6">
        <f t="shared" si="0"/>
        <v>9.2541192411924111</v>
      </c>
    </row>
    <row r="7" spans="1:14" x14ac:dyDescent="0.25">
      <c r="A7" t="s">
        <v>77</v>
      </c>
      <c r="B7">
        <v>0</v>
      </c>
      <c r="C7">
        <v>1</v>
      </c>
      <c r="D7">
        <v>1</v>
      </c>
      <c r="E7">
        <v>1</v>
      </c>
      <c r="F7">
        <v>0</v>
      </c>
      <c r="G7">
        <v>1</v>
      </c>
      <c r="H7">
        <v>0</v>
      </c>
      <c r="I7">
        <v>1</v>
      </c>
      <c r="J7">
        <v>0</v>
      </c>
      <c r="K7">
        <v>1</v>
      </c>
      <c r="L7">
        <v>1</v>
      </c>
      <c r="M7">
        <v>0</v>
      </c>
      <c r="N7">
        <f t="shared" si="0"/>
        <v>7</v>
      </c>
    </row>
    <row r="8" spans="1:14" x14ac:dyDescent="0.25">
      <c r="A8" t="s">
        <v>78</v>
      </c>
      <c r="B8">
        <v>0.14693446088794898</v>
      </c>
      <c r="C8">
        <v>1</v>
      </c>
      <c r="D8">
        <v>1</v>
      </c>
      <c r="E8">
        <v>1</v>
      </c>
      <c r="F8">
        <v>0.50986610288935852</v>
      </c>
      <c r="G8">
        <v>1</v>
      </c>
      <c r="H8">
        <v>0.23773784355179697</v>
      </c>
      <c r="I8">
        <v>0.31959126145172667</v>
      </c>
      <c r="J8">
        <v>5.1797040169133043E-2</v>
      </c>
      <c r="K8">
        <v>1</v>
      </c>
      <c r="L8">
        <v>1</v>
      </c>
      <c r="M8">
        <v>0</v>
      </c>
      <c r="N8">
        <f t="shared" si="0"/>
        <v>7.2659267089499657</v>
      </c>
    </row>
    <row r="9" spans="1:14" x14ac:dyDescent="0.25">
      <c r="A9" t="s">
        <v>79</v>
      </c>
      <c r="B9">
        <v>0</v>
      </c>
      <c r="C9">
        <v>1</v>
      </c>
      <c r="D9">
        <v>1</v>
      </c>
      <c r="E9">
        <v>1</v>
      </c>
      <c r="F9">
        <v>1E-8</v>
      </c>
      <c r="G9">
        <v>0.77519379844961345</v>
      </c>
      <c r="H9">
        <v>0</v>
      </c>
      <c r="I9">
        <v>1E-8</v>
      </c>
      <c r="J9">
        <v>0</v>
      </c>
      <c r="K9">
        <v>1</v>
      </c>
      <c r="L9">
        <v>1</v>
      </c>
      <c r="M9">
        <v>0</v>
      </c>
      <c r="N9">
        <f t="shared" si="0"/>
        <v>5.7751938184496137</v>
      </c>
    </row>
    <row r="10" spans="1:14" x14ac:dyDescent="0.25">
      <c r="A10" t="s">
        <v>80</v>
      </c>
      <c r="B10">
        <v>1</v>
      </c>
      <c r="C10">
        <v>1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0.48484848484848503</v>
      </c>
      <c r="N10">
        <f t="shared" si="0"/>
        <v>11.484848484848484</v>
      </c>
    </row>
    <row r="11" spans="1:14" x14ac:dyDescent="0.25">
      <c r="A11" t="s">
        <v>81</v>
      </c>
      <c r="B11">
        <v>0.41428571428571409</v>
      </c>
      <c r="C11">
        <v>1</v>
      </c>
      <c r="D11">
        <v>1</v>
      </c>
      <c r="E11">
        <v>1</v>
      </c>
      <c r="F11">
        <v>0.90476190476190455</v>
      </c>
      <c r="G11">
        <v>1</v>
      </c>
      <c r="H11">
        <v>0.53700000000000003</v>
      </c>
      <c r="I11">
        <v>0.64761904761904787</v>
      </c>
      <c r="J11">
        <v>0.2857142857142857</v>
      </c>
      <c r="K11">
        <v>1</v>
      </c>
      <c r="L11">
        <v>1</v>
      </c>
      <c r="M11">
        <v>0</v>
      </c>
      <c r="N11">
        <f t="shared" si="0"/>
        <v>8.7893809523809523</v>
      </c>
    </row>
    <row r="12" spans="1:14" x14ac:dyDescent="0.25">
      <c r="A12" t="s">
        <v>82</v>
      </c>
      <c r="B12">
        <v>1E-8</v>
      </c>
      <c r="C12">
        <v>0.20312499999999997</v>
      </c>
      <c r="D12">
        <v>0.20659722222222218</v>
      </c>
      <c r="E12">
        <v>1</v>
      </c>
      <c r="F12">
        <v>0</v>
      </c>
      <c r="G12">
        <v>0</v>
      </c>
      <c r="H12">
        <v>0</v>
      </c>
      <c r="I12">
        <v>1E-8</v>
      </c>
      <c r="J12">
        <v>0</v>
      </c>
      <c r="K12">
        <v>0.4322916666666668</v>
      </c>
      <c r="L12">
        <v>0.2517361111111111</v>
      </c>
      <c r="M12">
        <v>0</v>
      </c>
      <c r="N12">
        <f t="shared" si="0"/>
        <v>2.0937500199999999</v>
      </c>
    </row>
    <row r="13" spans="1:14" x14ac:dyDescent="0.25">
      <c r="A13" t="s">
        <v>83</v>
      </c>
      <c r="B13">
        <v>1</v>
      </c>
      <c r="C13">
        <v>1</v>
      </c>
      <c r="D13">
        <v>1</v>
      </c>
      <c r="E13">
        <v>1</v>
      </c>
      <c r="F13">
        <v>1</v>
      </c>
      <c r="G13">
        <v>1</v>
      </c>
      <c r="H13">
        <v>1</v>
      </c>
      <c r="I13">
        <v>1</v>
      </c>
      <c r="J13">
        <v>1</v>
      </c>
      <c r="K13">
        <v>1</v>
      </c>
      <c r="L13">
        <v>1</v>
      </c>
      <c r="M13">
        <v>1</v>
      </c>
      <c r="N13">
        <f t="shared" si="0"/>
        <v>12</v>
      </c>
    </row>
    <row r="14" spans="1:14" x14ac:dyDescent="0.25">
      <c r="A14" t="s">
        <v>84</v>
      </c>
      <c r="B14">
        <v>1</v>
      </c>
      <c r="C14">
        <v>1</v>
      </c>
      <c r="D14">
        <v>1</v>
      </c>
      <c r="E14">
        <v>1</v>
      </c>
      <c r="F14">
        <v>1</v>
      </c>
      <c r="G14">
        <v>1</v>
      </c>
      <c r="H14">
        <v>1</v>
      </c>
      <c r="I14">
        <v>1</v>
      </c>
      <c r="J14">
        <v>1</v>
      </c>
      <c r="K14">
        <v>1</v>
      </c>
      <c r="L14">
        <v>1</v>
      </c>
      <c r="M14">
        <v>1</v>
      </c>
      <c r="N14">
        <f t="shared" si="0"/>
        <v>12</v>
      </c>
    </row>
    <row r="15" spans="1:14" x14ac:dyDescent="0.25">
      <c r="A15" t="s">
        <v>85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  <c r="H15">
        <v>1</v>
      </c>
      <c r="I15">
        <v>1</v>
      </c>
      <c r="J15">
        <v>1</v>
      </c>
      <c r="K15">
        <v>1</v>
      </c>
      <c r="L15">
        <v>1</v>
      </c>
      <c r="M15">
        <v>0.24074074074074087</v>
      </c>
      <c r="N15">
        <f t="shared" si="0"/>
        <v>11.24074074074074</v>
      </c>
    </row>
    <row r="16" spans="1:14" x14ac:dyDescent="0.25">
      <c r="A16" t="s">
        <v>86</v>
      </c>
      <c r="B16">
        <v>0.98842592592592571</v>
      </c>
      <c r="C16">
        <v>1</v>
      </c>
      <c r="D16">
        <v>1</v>
      </c>
      <c r="E16">
        <v>1</v>
      </c>
      <c r="F16">
        <v>1</v>
      </c>
      <c r="G16">
        <v>1</v>
      </c>
      <c r="H16">
        <v>1</v>
      </c>
      <c r="I16">
        <v>1</v>
      </c>
      <c r="J16">
        <v>0.8842592592592593</v>
      </c>
      <c r="K16">
        <v>1</v>
      </c>
      <c r="L16">
        <v>1</v>
      </c>
      <c r="M16">
        <v>0</v>
      </c>
      <c r="N16">
        <f t="shared" si="0"/>
        <v>10.872685185185185</v>
      </c>
    </row>
    <row r="17" spans="1:14" x14ac:dyDescent="0.25">
      <c r="A17" t="s">
        <v>26</v>
      </c>
      <c r="B17">
        <v>1</v>
      </c>
      <c r="C17">
        <v>1</v>
      </c>
      <c r="D17">
        <v>1</v>
      </c>
      <c r="E17">
        <v>1</v>
      </c>
      <c r="F17">
        <v>1</v>
      </c>
      <c r="G17">
        <v>1</v>
      </c>
      <c r="H17">
        <v>1</v>
      </c>
      <c r="I17">
        <v>1</v>
      </c>
      <c r="J17">
        <v>1</v>
      </c>
      <c r="K17">
        <v>1</v>
      </c>
      <c r="L17">
        <v>1</v>
      </c>
      <c r="M17">
        <v>0.58441558441558439</v>
      </c>
      <c r="N17">
        <f t="shared" si="0"/>
        <v>11.584415584415584</v>
      </c>
    </row>
    <row r="18" spans="1:14" x14ac:dyDescent="0.25">
      <c r="A18" t="s">
        <v>87</v>
      </c>
      <c r="B18">
        <v>1</v>
      </c>
      <c r="C18">
        <v>1</v>
      </c>
      <c r="D18">
        <v>1</v>
      </c>
      <c r="E18">
        <v>1</v>
      </c>
      <c r="F18">
        <v>1</v>
      </c>
      <c r="G18">
        <v>1</v>
      </c>
      <c r="H18">
        <v>1</v>
      </c>
      <c r="I18">
        <v>1</v>
      </c>
      <c r="J18">
        <v>1</v>
      </c>
      <c r="K18">
        <v>1</v>
      </c>
      <c r="L18">
        <v>1</v>
      </c>
      <c r="M18">
        <v>1</v>
      </c>
      <c r="N18">
        <f t="shared" si="0"/>
        <v>12</v>
      </c>
    </row>
    <row r="19" spans="1:14" x14ac:dyDescent="0.25">
      <c r="A19" t="s">
        <v>88</v>
      </c>
      <c r="B19">
        <v>1</v>
      </c>
      <c r="C19">
        <v>1</v>
      </c>
      <c r="D19">
        <v>1</v>
      </c>
      <c r="E19">
        <v>1</v>
      </c>
      <c r="F19">
        <v>1</v>
      </c>
      <c r="G19">
        <v>1</v>
      </c>
      <c r="H19">
        <v>1</v>
      </c>
      <c r="I19">
        <v>1</v>
      </c>
      <c r="J19">
        <v>1</v>
      </c>
      <c r="K19">
        <v>1</v>
      </c>
      <c r="L19">
        <v>1</v>
      </c>
      <c r="M19">
        <v>1</v>
      </c>
      <c r="N19">
        <f t="shared" si="0"/>
        <v>12</v>
      </c>
    </row>
    <row r="20" spans="1:14" x14ac:dyDescent="0.25">
      <c r="A20" t="s">
        <v>30</v>
      </c>
      <c r="B20">
        <v>1</v>
      </c>
      <c r="C20">
        <v>1</v>
      </c>
      <c r="D20">
        <v>1</v>
      </c>
      <c r="E20">
        <v>1</v>
      </c>
      <c r="F20">
        <v>1</v>
      </c>
      <c r="G20">
        <v>1</v>
      </c>
      <c r="H20">
        <v>1</v>
      </c>
      <c r="I20">
        <v>1</v>
      </c>
      <c r="J20">
        <v>0.70564516129032251</v>
      </c>
      <c r="K20">
        <v>1</v>
      </c>
      <c r="L20">
        <v>1</v>
      </c>
      <c r="M20">
        <v>0</v>
      </c>
      <c r="N20">
        <f t="shared" si="0"/>
        <v>10.705645161290322</v>
      </c>
    </row>
    <row r="21" spans="1:14" x14ac:dyDescent="0.25">
      <c r="A21" t="s">
        <v>89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N21">
        <f t="shared" si="0"/>
        <v>12</v>
      </c>
    </row>
    <row r="22" spans="1:14" x14ac:dyDescent="0.25">
      <c r="A22" t="s">
        <v>90</v>
      </c>
      <c r="B22">
        <v>1</v>
      </c>
      <c r="C22">
        <v>1</v>
      </c>
      <c r="D22">
        <v>1</v>
      </c>
      <c r="E22">
        <v>1</v>
      </c>
      <c r="F22">
        <v>1</v>
      </c>
      <c r="G22">
        <v>1</v>
      </c>
      <c r="H22">
        <v>1</v>
      </c>
      <c r="I22">
        <v>1</v>
      </c>
      <c r="J22">
        <v>1</v>
      </c>
      <c r="K22">
        <v>1</v>
      </c>
      <c r="L22">
        <v>1</v>
      </c>
      <c r="M22">
        <v>0.85282258064516159</v>
      </c>
      <c r="N22">
        <f t="shared" si="0"/>
        <v>11.852822580645162</v>
      </c>
    </row>
    <row r="23" spans="1:14" x14ac:dyDescent="0.25">
      <c r="A23" t="s">
        <v>91</v>
      </c>
      <c r="B23">
        <v>1</v>
      </c>
      <c r="C23">
        <v>1</v>
      </c>
      <c r="D23">
        <v>1</v>
      </c>
      <c r="E23">
        <v>1</v>
      </c>
      <c r="F23">
        <v>1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f t="shared" si="0"/>
        <v>12</v>
      </c>
    </row>
    <row r="24" spans="1:14" x14ac:dyDescent="0.25">
      <c r="A24" t="s">
        <v>92</v>
      </c>
      <c r="B24">
        <v>1</v>
      </c>
      <c r="C24">
        <v>1</v>
      </c>
      <c r="D24">
        <v>1</v>
      </c>
      <c r="E24">
        <v>1</v>
      </c>
      <c r="F24">
        <v>1</v>
      </c>
      <c r="G24">
        <v>1</v>
      </c>
      <c r="H24">
        <v>1</v>
      </c>
      <c r="I24">
        <v>1</v>
      </c>
      <c r="J24">
        <v>1</v>
      </c>
      <c r="K24">
        <v>1</v>
      </c>
      <c r="L24">
        <v>1</v>
      </c>
      <c r="M24">
        <v>1</v>
      </c>
      <c r="N24">
        <f t="shared" si="0"/>
        <v>12</v>
      </c>
    </row>
    <row r="25" spans="1:14" x14ac:dyDescent="0.25">
      <c r="A25" t="s">
        <v>93</v>
      </c>
      <c r="B25">
        <v>0.10693641618497107</v>
      </c>
      <c r="C25">
        <v>0.5274566473988439</v>
      </c>
      <c r="D25">
        <v>0.529383429672447</v>
      </c>
      <c r="E25">
        <v>1</v>
      </c>
      <c r="F25">
        <v>0.15655105973025046</v>
      </c>
      <c r="G25">
        <v>0.37331406551059731</v>
      </c>
      <c r="H25">
        <v>0.11934971098265897</v>
      </c>
      <c r="I25">
        <v>0.13053949903660889</v>
      </c>
      <c r="J25">
        <v>9.3930635838150284E-2</v>
      </c>
      <c r="K25">
        <v>0.65462427745664742</v>
      </c>
      <c r="L25">
        <v>0.55443159922928709</v>
      </c>
      <c r="M25">
        <v>0</v>
      </c>
      <c r="N25">
        <f t="shared" si="0"/>
        <v>4.2465173410404633</v>
      </c>
    </row>
    <row r="26" spans="1:14" x14ac:dyDescent="0.25">
      <c r="A26" t="s">
        <v>94</v>
      </c>
      <c r="B26">
        <v>0</v>
      </c>
      <c r="C26">
        <v>0.18072289156626503</v>
      </c>
      <c r="D26">
        <v>0.18875502008032125</v>
      </c>
      <c r="E26">
        <v>1</v>
      </c>
      <c r="F26">
        <v>0</v>
      </c>
      <c r="G26">
        <v>0</v>
      </c>
      <c r="H26">
        <v>0</v>
      </c>
      <c r="I26">
        <v>0</v>
      </c>
      <c r="J26">
        <v>0</v>
      </c>
      <c r="K26">
        <v>0.71084337349397608</v>
      </c>
      <c r="L26">
        <v>0.29317269076305219</v>
      </c>
      <c r="M26">
        <v>0</v>
      </c>
      <c r="N26">
        <f t="shared" si="0"/>
        <v>2.3734939759036147</v>
      </c>
    </row>
    <row r="27" spans="1:14" x14ac:dyDescent="0.25">
      <c r="A27" t="s">
        <v>95</v>
      </c>
      <c r="B27">
        <v>1</v>
      </c>
      <c r="C27">
        <v>1</v>
      </c>
      <c r="D27">
        <v>1</v>
      </c>
      <c r="E27">
        <v>1</v>
      </c>
      <c r="F27">
        <v>1</v>
      </c>
      <c r="G27">
        <v>1</v>
      </c>
      <c r="H27">
        <v>1</v>
      </c>
      <c r="I27">
        <v>1</v>
      </c>
      <c r="J27">
        <v>1</v>
      </c>
      <c r="K27">
        <v>1</v>
      </c>
      <c r="L27">
        <v>1</v>
      </c>
      <c r="M27">
        <v>1</v>
      </c>
      <c r="N27">
        <f t="shared" si="0"/>
        <v>12</v>
      </c>
    </row>
    <row r="28" spans="1:14" x14ac:dyDescent="0.25">
      <c r="B28">
        <f t="shared" ref="B28:M28" si="1">SUM(B2:B27)</f>
        <v>18.181243773897023</v>
      </c>
      <c r="C28">
        <f t="shared" si="1"/>
        <v>23.911304538965108</v>
      </c>
      <c r="D28">
        <f t="shared" si="1"/>
        <v>23.92473567197499</v>
      </c>
      <c r="E28">
        <f t="shared" si="1"/>
        <v>26</v>
      </c>
      <c r="F28">
        <f t="shared" si="1"/>
        <v>19.826116432552165</v>
      </c>
      <c r="G28">
        <f t="shared" si="1"/>
        <v>23.148507863960212</v>
      </c>
      <c r="H28">
        <f t="shared" si="1"/>
        <v>18.601459629472597</v>
      </c>
      <c r="I28">
        <f t="shared" si="1"/>
        <v>19.969823980732968</v>
      </c>
      <c r="J28">
        <f t="shared" si="1"/>
        <v>17.354576027611081</v>
      </c>
      <c r="K28">
        <f t="shared" si="1"/>
        <v>24.797759317617288</v>
      </c>
      <c r="L28">
        <f t="shared" si="1"/>
        <v>24.099340401103447</v>
      </c>
      <c r="M28">
        <f t="shared" si="1"/>
        <v>11.162827390649973</v>
      </c>
      <c r="N28">
        <f t="shared" si="0"/>
        <v>250.97769502853686</v>
      </c>
    </row>
    <row r="30" spans="1:14" x14ac:dyDescent="0.25">
      <c r="B30" s="3" t="s">
        <v>38</v>
      </c>
      <c r="C30" s="3" t="s">
        <v>39</v>
      </c>
      <c r="D30" s="3" t="s">
        <v>40</v>
      </c>
      <c r="E30" s="3" t="s">
        <v>46</v>
      </c>
      <c r="F30" s="3" t="s">
        <v>47</v>
      </c>
      <c r="G30" s="3" t="s">
        <v>48</v>
      </c>
      <c r="H30" s="3" t="s">
        <v>49</v>
      </c>
      <c r="I30" s="3" t="s">
        <v>50</v>
      </c>
      <c r="J30" s="3" t="s">
        <v>51</v>
      </c>
      <c r="K30" s="3" t="s">
        <v>52</v>
      </c>
      <c r="L30" s="3" t="s">
        <v>53</v>
      </c>
      <c r="M30" s="5" t="s">
        <v>54</v>
      </c>
    </row>
    <row r="31" spans="1:14" x14ac:dyDescent="0.25">
      <c r="A31" s="1" t="s">
        <v>11</v>
      </c>
      <c r="B31">
        <f t="shared" ref="B31:M31" si="2">(B2/$N$28)</f>
        <v>3.9844178180307903E-3</v>
      </c>
      <c r="C31">
        <f t="shared" si="2"/>
        <v>3.9844178180307903E-3</v>
      </c>
      <c r="D31">
        <f t="shared" si="2"/>
        <v>3.9844178180307903E-3</v>
      </c>
      <c r="E31">
        <f t="shared" si="2"/>
        <v>3.9844178180307903E-3</v>
      </c>
      <c r="F31">
        <f t="shared" si="2"/>
        <v>3.9844178180307903E-3</v>
      </c>
      <c r="G31">
        <f t="shared" si="2"/>
        <v>3.9844178180307903E-3</v>
      </c>
      <c r="H31">
        <f t="shared" si="2"/>
        <v>3.9844178180307903E-3</v>
      </c>
      <c r="I31">
        <f t="shared" si="2"/>
        <v>3.9844178180307903E-3</v>
      </c>
      <c r="J31">
        <f t="shared" si="2"/>
        <v>3.9844178180307903E-3</v>
      </c>
      <c r="K31">
        <f t="shared" si="2"/>
        <v>3.9844178180307903E-3</v>
      </c>
      <c r="L31">
        <f t="shared" si="2"/>
        <v>3.9844178180307903E-3</v>
      </c>
      <c r="M31">
        <f t="shared" si="2"/>
        <v>3.9844178180307903E-3</v>
      </c>
    </row>
    <row r="32" spans="1:14" x14ac:dyDescent="0.25">
      <c r="A32" s="1" t="s">
        <v>12</v>
      </c>
      <c r="B32">
        <f t="shared" ref="B32:M32" si="3">(B3/$N$28)</f>
        <v>2.3906506908184738E-3</v>
      </c>
      <c r="C32">
        <f t="shared" si="3"/>
        <v>3.9844178180307903E-3</v>
      </c>
      <c r="D32">
        <f t="shared" si="3"/>
        <v>3.9844178180307903E-3</v>
      </c>
      <c r="E32">
        <f t="shared" si="3"/>
        <v>3.9844178180307903E-3</v>
      </c>
      <c r="F32">
        <f t="shared" si="3"/>
        <v>3.5802015176508548E-3</v>
      </c>
      <c r="G32">
        <f t="shared" si="3"/>
        <v>3.9844178180307903E-3</v>
      </c>
      <c r="H32">
        <f t="shared" si="3"/>
        <v>2.6882693782696435E-3</v>
      </c>
      <c r="I32">
        <f t="shared" si="3"/>
        <v>2.9565535113503841E-3</v>
      </c>
      <c r="J32">
        <f t="shared" si="3"/>
        <v>2.0788266876682385E-3</v>
      </c>
      <c r="K32">
        <f t="shared" si="3"/>
        <v>3.9844178180307903E-3</v>
      </c>
      <c r="L32">
        <f t="shared" si="3"/>
        <v>3.9844178180307903E-3</v>
      </c>
      <c r="M32">
        <f t="shared" si="3"/>
        <v>0</v>
      </c>
    </row>
    <row r="33" spans="1:13" x14ac:dyDescent="0.25">
      <c r="A33" s="1" t="s">
        <v>13</v>
      </c>
      <c r="B33">
        <f t="shared" ref="B33:M33" si="4">(B4/$N$28)</f>
        <v>1.4166818908553918E-3</v>
      </c>
      <c r="C33">
        <f t="shared" si="4"/>
        <v>3.9844178180307903E-3</v>
      </c>
      <c r="D33">
        <f t="shared" si="4"/>
        <v>3.9844178180307903E-3</v>
      </c>
      <c r="E33">
        <f t="shared" si="4"/>
        <v>3.9844178180307903E-3</v>
      </c>
      <c r="F33">
        <f t="shared" si="4"/>
        <v>2.024674535680831E-3</v>
      </c>
      <c r="G33">
        <f t="shared" si="4"/>
        <v>3.9844178180307903E-3</v>
      </c>
      <c r="H33">
        <f t="shared" si="4"/>
        <v>1.5687981088859898E-3</v>
      </c>
      <c r="I33">
        <f t="shared" si="4"/>
        <v>1.7059211102383683E-3</v>
      </c>
      <c r="J33">
        <f t="shared" si="4"/>
        <v>1.2573051781341604E-3</v>
      </c>
      <c r="K33">
        <f t="shared" si="4"/>
        <v>3.9844178180307903E-3</v>
      </c>
      <c r="L33">
        <f t="shared" si="4"/>
        <v>3.9844178180307903E-3</v>
      </c>
      <c r="M33">
        <f t="shared" si="4"/>
        <v>0</v>
      </c>
    </row>
    <row r="34" spans="1:13" x14ac:dyDescent="0.25">
      <c r="A34" s="1" t="s">
        <v>14</v>
      </c>
      <c r="B34">
        <f t="shared" ref="B34:M34" si="5">(B5/$N$28)</f>
        <v>3.9844178180307903E-3</v>
      </c>
      <c r="C34">
        <f t="shared" si="5"/>
        <v>3.9844178180307903E-3</v>
      </c>
      <c r="D34">
        <f t="shared" si="5"/>
        <v>3.9844178180307903E-3</v>
      </c>
      <c r="E34">
        <f t="shared" si="5"/>
        <v>3.9844178180307903E-3</v>
      </c>
      <c r="F34">
        <f t="shared" si="5"/>
        <v>3.9844178180307903E-3</v>
      </c>
      <c r="G34">
        <f t="shared" si="5"/>
        <v>3.9844178180307903E-3</v>
      </c>
      <c r="H34">
        <f t="shared" si="5"/>
        <v>3.9844178180307903E-3</v>
      </c>
      <c r="I34">
        <f t="shared" si="5"/>
        <v>3.9844178180307903E-3</v>
      </c>
      <c r="J34">
        <f t="shared" si="5"/>
        <v>3.9844178180307903E-3</v>
      </c>
      <c r="K34">
        <f t="shared" si="5"/>
        <v>3.9844178180307903E-3</v>
      </c>
      <c r="L34">
        <f t="shared" si="5"/>
        <v>3.9844178180307903E-3</v>
      </c>
      <c r="M34">
        <f t="shared" si="5"/>
        <v>0</v>
      </c>
    </row>
    <row r="35" spans="1:13" x14ac:dyDescent="0.25">
      <c r="A35" s="1" t="s">
        <v>15</v>
      </c>
      <c r="B35">
        <f t="shared" ref="B35:M35" si="6">(B6/$N$28)</f>
        <v>2.2675548557898801E-3</v>
      </c>
      <c r="C35">
        <f t="shared" si="6"/>
        <v>3.9844178180307903E-3</v>
      </c>
      <c r="D35">
        <f t="shared" si="6"/>
        <v>3.9844178180307903E-3</v>
      </c>
      <c r="E35">
        <f t="shared" si="6"/>
        <v>3.9844178180307903E-3</v>
      </c>
      <c r="F35">
        <f t="shared" si="6"/>
        <v>3.3797365231534888E-3</v>
      </c>
      <c r="G35">
        <f t="shared" si="6"/>
        <v>3.9844178180307903E-3</v>
      </c>
      <c r="H35">
        <f t="shared" si="6"/>
        <v>2.5458162302360965E-3</v>
      </c>
      <c r="I35">
        <f t="shared" si="6"/>
        <v>2.7966509888075202E-3</v>
      </c>
      <c r="J35">
        <f t="shared" si="6"/>
        <v>1.976012088616896E-3</v>
      </c>
      <c r="K35">
        <f t="shared" si="6"/>
        <v>3.9844178180307903E-3</v>
      </c>
      <c r="L35">
        <f t="shared" si="6"/>
        <v>3.9844178180307903E-3</v>
      </c>
      <c r="M35">
        <f t="shared" si="6"/>
        <v>0</v>
      </c>
    </row>
    <row r="36" spans="1:13" x14ac:dyDescent="0.25">
      <c r="A36" s="1" t="s">
        <v>16</v>
      </c>
      <c r="B36">
        <f t="shared" ref="B36:M36" si="7">(B7/$N$28)</f>
        <v>0</v>
      </c>
      <c r="C36">
        <f t="shared" si="7"/>
        <v>3.9844178180307903E-3</v>
      </c>
      <c r="D36">
        <f t="shared" si="7"/>
        <v>3.9844178180307903E-3</v>
      </c>
      <c r="E36">
        <f t="shared" si="7"/>
        <v>3.9844178180307903E-3</v>
      </c>
      <c r="F36">
        <f t="shared" si="7"/>
        <v>0</v>
      </c>
      <c r="G36">
        <f t="shared" si="7"/>
        <v>3.9844178180307903E-3</v>
      </c>
      <c r="H36">
        <f t="shared" si="7"/>
        <v>0</v>
      </c>
      <c r="I36">
        <f t="shared" si="7"/>
        <v>3.9844178180307903E-3</v>
      </c>
      <c r="J36">
        <f t="shared" si="7"/>
        <v>0</v>
      </c>
      <c r="K36">
        <f t="shared" si="7"/>
        <v>3.9844178180307903E-3</v>
      </c>
      <c r="L36">
        <f t="shared" si="7"/>
        <v>3.9844178180307903E-3</v>
      </c>
      <c r="M36">
        <f t="shared" si="7"/>
        <v>0</v>
      </c>
    </row>
    <row r="37" spans="1:13" x14ac:dyDescent="0.25">
      <c r="A37" s="1" t="s">
        <v>17</v>
      </c>
      <c r="B37">
        <f t="shared" ref="B37:M37" si="8">(B8/$N$28)</f>
        <v>5.854482840446922E-4</v>
      </c>
      <c r="C37">
        <f t="shared" si="8"/>
        <v>3.9844178180307903E-3</v>
      </c>
      <c r="D37">
        <f t="shared" si="8"/>
        <v>3.9844178180307903E-3</v>
      </c>
      <c r="E37">
        <f t="shared" si="8"/>
        <v>3.9844178180307903E-3</v>
      </c>
      <c r="F37">
        <f t="shared" si="8"/>
        <v>2.0315195851622805E-3</v>
      </c>
      <c r="G37">
        <f t="shared" si="8"/>
        <v>3.9844178180307903E-3</v>
      </c>
      <c r="H37">
        <f t="shared" si="8"/>
        <v>9.4724689986799631E-4</v>
      </c>
      <c r="I37">
        <f t="shared" si="8"/>
        <v>1.2733851166151966E-3</v>
      </c>
      <c r="J37">
        <f t="shared" si="8"/>
        <v>2.0638104977115028E-4</v>
      </c>
      <c r="K37">
        <f t="shared" si="8"/>
        <v>3.9844178180307903E-3</v>
      </c>
      <c r="L37">
        <f t="shared" si="8"/>
        <v>3.9844178180307903E-3</v>
      </c>
      <c r="M37">
        <f t="shared" si="8"/>
        <v>0</v>
      </c>
    </row>
    <row r="38" spans="1:13" x14ac:dyDescent="0.25">
      <c r="A38" s="1" t="s">
        <v>18</v>
      </c>
      <c r="B38">
        <f t="shared" ref="B38:M38" si="9">(B9/$N$28)</f>
        <v>0</v>
      </c>
      <c r="C38">
        <f t="shared" si="9"/>
        <v>3.9844178180307903E-3</v>
      </c>
      <c r="D38">
        <f t="shared" si="9"/>
        <v>3.9844178180307903E-3</v>
      </c>
      <c r="E38">
        <f t="shared" si="9"/>
        <v>3.9844178180307903E-3</v>
      </c>
      <c r="F38">
        <f t="shared" si="9"/>
        <v>3.9844178180307909E-11</v>
      </c>
      <c r="G38">
        <f t="shared" si="9"/>
        <v>3.0886959829696092E-3</v>
      </c>
      <c r="H38">
        <f t="shared" si="9"/>
        <v>0</v>
      </c>
      <c r="I38">
        <f t="shared" si="9"/>
        <v>3.9844178180307909E-11</v>
      </c>
      <c r="J38">
        <f t="shared" si="9"/>
        <v>0</v>
      </c>
      <c r="K38">
        <f t="shared" si="9"/>
        <v>3.9844178180307903E-3</v>
      </c>
      <c r="L38">
        <f t="shared" si="9"/>
        <v>3.9844178180307903E-3</v>
      </c>
      <c r="M38">
        <f t="shared" si="9"/>
        <v>0</v>
      </c>
    </row>
    <row r="39" spans="1:13" x14ac:dyDescent="0.25">
      <c r="A39" s="1" t="s">
        <v>19</v>
      </c>
      <c r="B39">
        <f t="shared" ref="B39:M39" si="10">(B10/$N$28)</f>
        <v>3.9844178180307903E-3</v>
      </c>
      <c r="C39">
        <f t="shared" si="10"/>
        <v>3.9844178180307903E-3</v>
      </c>
      <c r="D39">
        <f t="shared" si="10"/>
        <v>3.9844178180307903E-3</v>
      </c>
      <c r="E39">
        <f t="shared" si="10"/>
        <v>3.9844178180307903E-3</v>
      </c>
      <c r="F39">
        <f t="shared" si="10"/>
        <v>3.9844178180307903E-3</v>
      </c>
      <c r="G39">
        <f t="shared" si="10"/>
        <v>3.9844178180307903E-3</v>
      </c>
      <c r="H39">
        <f t="shared" si="10"/>
        <v>3.9844178180307903E-3</v>
      </c>
      <c r="I39">
        <f t="shared" si="10"/>
        <v>3.9844178180307903E-3</v>
      </c>
      <c r="J39">
        <f t="shared" si="10"/>
        <v>3.9844178180307903E-3</v>
      </c>
      <c r="K39">
        <f t="shared" si="10"/>
        <v>3.9844178180307903E-3</v>
      </c>
      <c r="L39">
        <f t="shared" si="10"/>
        <v>3.9844178180307903E-3</v>
      </c>
      <c r="M39">
        <f t="shared" si="10"/>
        <v>1.9318389420755356E-3</v>
      </c>
    </row>
    <row r="40" spans="1:13" x14ac:dyDescent="0.25">
      <c r="A40" s="1" t="s">
        <v>20</v>
      </c>
      <c r="B40">
        <f t="shared" ref="B40:M40" si="11">(B11/$N$28)</f>
        <v>1.6506873817556124E-3</v>
      </c>
      <c r="C40">
        <f t="shared" si="11"/>
        <v>3.9844178180307903E-3</v>
      </c>
      <c r="D40">
        <f t="shared" si="11"/>
        <v>3.9844178180307903E-3</v>
      </c>
      <c r="E40">
        <f t="shared" si="11"/>
        <v>3.9844178180307903E-3</v>
      </c>
      <c r="F40">
        <f t="shared" si="11"/>
        <v>3.6049494544088097E-3</v>
      </c>
      <c r="G40">
        <f t="shared" si="11"/>
        <v>3.9844178180307903E-3</v>
      </c>
      <c r="H40">
        <f t="shared" si="11"/>
        <v>2.1396323682825345E-3</v>
      </c>
      <c r="I40">
        <f t="shared" si="11"/>
        <v>2.5803848726294655E-3</v>
      </c>
      <c r="J40">
        <f t="shared" si="11"/>
        <v>1.1384050908659401E-3</v>
      </c>
      <c r="K40">
        <f t="shared" si="11"/>
        <v>3.9844178180307903E-3</v>
      </c>
      <c r="L40">
        <f t="shared" si="11"/>
        <v>3.9844178180307903E-3</v>
      </c>
      <c r="M40">
        <f t="shared" si="11"/>
        <v>0</v>
      </c>
    </row>
    <row r="41" spans="1:13" x14ac:dyDescent="0.25">
      <c r="A41" s="1" t="s">
        <v>21</v>
      </c>
      <c r="B41">
        <f t="shared" ref="B41:M41" si="12">(B12/$N$28)</f>
        <v>3.9844178180307909E-11</v>
      </c>
      <c r="C41">
        <f t="shared" si="12"/>
        <v>8.0933486928750416E-4</v>
      </c>
      <c r="D41">
        <f t="shared" si="12"/>
        <v>8.231696533778888E-4</v>
      </c>
      <c r="E41">
        <f t="shared" si="12"/>
        <v>3.9844178180307903E-3</v>
      </c>
      <c r="F41">
        <f t="shared" si="12"/>
        <v>0</v>
      </c>
      <c r="G41">
        <f t="shared" si="12"/>
        <v>0</v>
      </c>
      <c r="H41">
        <f t="shared" si="12"/>
        <v>0</v>
      </c>
      <c r="I41">
        <f t="shared" si="12"/>
        <v>3.9844178180307909E-11</v>
      </c>
      <c r="J41">
        <f t="shared" si="12"/>
        <v>0</v>
      </c>
      <c r="K41">
        <f t="shared" si="12"/>
        <v>1.7224306192528942E-3</v>
      </c>
      <c r="L41">
        <f t="shared" si="12"/>
        <v>1.0030218465528898E-3</v>
      </c>
      <c r="M41">
        <f t="shared" si="12"/>
        <v>0</v>
      </c>
    </row>
    <row r="42" spans="1:13" x14ac:dyDescent="0.25">
      <c r="A42" s="1" t="s">
        <v>22</v>
      </c>
      <c r="B42">
        <f t="shared" ref="B42:M42" si="13">(B13/$N$28)</f>
        <v>3.9844178180307903E-3</v>
      </c>
      <c r="C42">
        <f t="shared" si="13"/>
        <v>3.9844178180307903E-3</v>
      </c>
      <c r="D42">
        <f t="shared" si="13"/>
        <v>3.9844178180307903E-3</v>
      </c>
      <c r="E42">
        <f t="shared" si="13"/>
        <v>3.9844178180307903E-3</v>
      </c>
      <c r="F42">
        <f t="shared" si="13"/>
        <v>3.9844178180307903E-3</v>
      </c>
      <c r="G42">
        <f t="shared" si="13"/>
        <v>3.9844178180307903E-3</v>
      </c>
      <c r="H42">
        <f t="shared" si="13"/>
        <v>3.9844178180307903E-3</v>
      </c>
      <c r="I42">
        <f t="shared" si="13"/>
        <v>3.9844178180307903E-3</v>
      </c>
      <c r="J42">
        <f t="shared" si="13"/>
        <v>3.9844178180307903E-3</v>
      </c>
      <c r="K42">
        <f t="shared" si="13"/>
        <v>3.9844178180307903E-3</v>
      </c>
      <c r="L42">
        <f t="shared" si="13"/>
        <v>3.9844178180307903E-3</v>
      </c>
      <c r="M42">
        <f t="shared" si="13"/>
        <v>3.9844178180307903E-3</v>
      </c>
    </row>
    <row r="43" spans="1:13" x14ac:dyDescent="0.25">
      <c r="A43" s="1" t="s">
        <v>23</v>
      </c>
      <c r="B43">
        <f t="shared" ref="B43:M43" si="14">(B14/$N$28)</f>
        <v>3.9844178180307903E-3</v>
      </c>
      <c r="C43">
        <f t="shared" si="14"/>
        <v>3.9844178180307903E-3</v>
      </c>
      <c r="D43">
        <f t="shared" si="14"/>
        <v>3.9844178180307903E-3</v>
      </c>
      <c r="E43">
        <f t="shared" si="14"/>
        <v>3.9844178180307903E-3</v>
      </c>
      <c r="F43">
        <f t="shared" si="14"/>
        <v>3.9844178180307903E-3</v>
      </c>
      <c r="G43">
        <f t="shared" si="14"/>
        <v>3.9844178180307903E-3</v>
      </c>
      <c r="H43">
        <f t="shared" si="14"/>
        <v>3.9844178180307903E-3</v>
      </c>
      <c r="I43">
        <f t="shared" si="14"/>
        <v>3.9844178180307903E-3</v>
      </c>
      <c r="J43">
        <f t="shared" si="14"/>
        <v>3.9844178180307903E-3</v>
      </c>
      <c r="K43">
        <f t="shared" si="14"/>
        <v>3.9844178180307903E-3</v>
      </c>
      <c r="L43">
        <f t="shared" si="14"/>
        <v>3.9844178180307903E-3</v>
      </c>
      <c r="M43">
        <f t="shared" si="14"/>
        <v>3.9844178180307903E-3</v>
      </c>
    </row>
    <row r="44" spans="1:13" x14ac:dyDescent="0.25">
      <c r="A44" s="1" t="s">
        <v>24</v>
      </c>
      <c r="B44">
        <f t="shared" ref="B44:M44" si="15">(B15/$N$28)</f>
        <v>3.9844178180307903E-3</v>
      </c>
      <c r="C44">
        <f t="shared" si="15"/>
        <v>3.9844178180307903E-3</v>
      </c>
      <c r="D44">
        <f t="shared" si="15"/>
        <v>3.9844178180307903E-3</v>
      </c>
      <c r="E44">
        <f t="shared" si="15"/>
        <v>3.9844178180307903E-3</v>
      </c>
      <c r="F44">
        <f t="shared" si="15"/>
        <v>3.9844178180307903E-3</v>
      </c>
      <c r="G44">
        <f t="shared" si="15"/>
        <v>3.9844178180307903E-3</v>
      </c>
      <c r="H44">
        <f t="shared" si="15"/>
        <v>3.9844178180307903E-3</v>
      </c>
      <c r="I44">
        <f t="shared" si="15"/>
        <v>3.9844178180307903E-3</v>
      </c>
      <c r="J44">
        <f t="shared" si="15"/>
        <v>3.9844178180307903E-3</v>
      </c>
      <c r="K44">
        <f t="shared" si="15"/>
        <v>3.9844178180307903E-3</v>
      </c>
      <c r="L44">
        <f t="shared" si="15"/>
        <v>3.9844178180307903E-3</v>
      </c>
      <c r="M44">
        <f t="shared" si="15"/>
        <v>9.5921169693333891E-4</v>
      </c>
    </row>
    <row r="45" spans="1:13" x14ac:dyDescent="0.25">
      <c r="A45" s="1" t="s">
        <v>25</v>
      </c>
      <c r="B45">
        <f t="shared" ref="B45:M45" si="16">(B16/$N$28)</f>
        <v>3.9383018710628407E-3</v>
      </c>
      <c r="C45">
        <f t="shared" si="16"/>
        <v>3.9844178180307903E-3</v>
      </c>
      <c r="D45">
        <f t="shared" si="16"/>
        <v>3.9844178180307903E-3</v>
      </c>
      <c r="E45">
        <f t="shared" si="16"/>
        <v>3.9844178180307903E-3</v>
      </c>
      <c r="F45">
        <f t="shared" si="16"/>
        <v>3.9844178180307903E-3</v>
      </c>
      <c r="G45">
        <f t="shared" si="16"/>
        <v>3.9844178180307903E-3</v>
      </c>
      <c r="H45">
        <f t="shared" si="16"/>
        <v>3.9844178180307903E-3</v>
      </c>
      <c r="I45">
        <f t="shared" si="16"/>
        <v>3.9844178180307903E-3</v>
      </c>
      <c r="J45">
        <f t="shared" si="16"/>
        <v>3.523258348351301E-3</v>
      </c>
      <c r="K45">
        <f t="shared" si="16"/>
        <v>3.9844178180307903E-3</v>
      </c>
      <c r="L45">
        <f t="shared" si="16"/>
        <v>3.9844178180307903E-3</v>
      </c>
      <c r="M45">
        <f t="shared" si="16"/>
        <v>0</v>
      </c>
    </row>
    <row r="46" spans="1:13" x14ac:dyDescent="0.25">
      <c r="A46" s="1" t="s">
        <v>26</v>
      </c>
      <c r="B46">
        <f t="shared" ref="B46:M46" si="17">(B17/$N$28)</f>
        <v>3.9844178180307903E-3</v>
      </c>
      <c r="C46">
        <f t="shared" si="17"/>
        <v>3.9844178180307903E-3</v>
      </c>
      <c r="D46">
        <f t="shared" si="17"/>
        <v>3.9844178180307903E-3</v>
      </c>
      <c r="E46">
        <f t="shared" si="17"/>
        <v>3.9844178180307903E-3</v>
      </c>
      <c r="F46">
        <f t="shared" si="17"/>
        <v>3.9844178180307903E-3</v>
      </c>
      <c r="G46">
        <f t="shared" si="17"/>
        <v>3.9844178180307903E-3</v>
      </c>
      <c r="H46">
        <f t="shared" si="17"/>
        <v>3.9844178180307903E-3</v>
      </c>
      <c r="I46">
        <f t="shared" si="17"/>
        <v>3.9844178180307903E-3</v>
      </c>
      <c r="J46">
        <f t="shared" si="17"/>
        <v>3.9844178180307903E-3</v>
      </c>
      <c r="K46">
        <f t="shared" si="17"/>
        <v>3.9844178180307903E-3</v>
      </c>
      <c r="L46">
        <f t="shared" si="17"/>
        <v>3.9844178180307903E-3</v>
      </c>
      <c r="M46">
        <f t="shared" si="17"/>
        <v>2.328555867680332E-3</v>
      </c>
    </row>
    <row r="47" spans="1:13" x14ac:dyDescent="0.25">
      <c r="A47" s="1" t="s">
        <v>27</v>
      </c>
      <c r="B47">
        <f t="shared" ref="B47:M47" si="18">(B18/$N$28)</f>
        <v>3.9844178180307903E-3</v>
      </c>
      <c r="C47">
        <f t="shared" si="18"/>
        <v>3.9844178180307903E-3</v>
      </c>
      <c r="D47">
        <f t="shared" si="18"/>
        <v>3.9844178180307903E-3</v>
      </c>
      <c r="E47">
        <f t="shared" si="18"/>
        <v>3.9844178180307903E-3</v>
      </c>
      <c r="F47">
        <f t="shared" si="18"/>
        <v>3.9844178180307903E-3</v>
      </c>
      <c r="G47">
        <f t="shared" si="18"/>
        <v>3.9844178180307903E-3</v>
      </c>
      <c r="H47">
        <f t="shared" si="18"/>
        <v>3.9844178180307903E-3</v>
      </c>
      <c r="I47">
        <f t="shared" si="18"/>
        <v>3.9844178180307903E-3</v>
      </c>
      <c r="J47">
        <f t="shared" si="18"/>
        <v>3.9844178180307903E-3</v>
      </c>
      <c r="K47">
        <f t="shared" si="18"/>
        <v>3.9844178180307903E-3</v>
      </c>
      <c r="L47">
        <f t="shared" si="18"/>
        <v>3.9844178180307903E-3</v>
      </c>
      <c r="M47">
        <f t="shared" si="18"/>
        <v>3.9844178180307903E-3</v>
      </c>
    </row>
    <row r="48" spans="1:13" x14ac:dyDescent="0.25">
      <c r="A48" s="1" t="s">
        <v>28</v>
      </c>
      <c r="B48">
        <f t="shared" ref="B48:M48" si="19">(B19/$N$28)</f>
        <v>3.9844178180307903E-3</v>
      </c>
      <c r="C48">
        <f t="shared" si="19"/>
        <v>3.9844178180307903E-3</v>
      </c>
      <c r="D48">
        <f t="shared" si="19"/>
        <v>3.9844178180307903E-3</v>
      </c>
      <c r="E48">
        <f t="shared" si="19"/>
        <v>3.9844178180307903E-3</v>
      </c>
      <c r="F48">
        <f t="shared" si="19"/>
        <v>3.9844178180307903E-3</v>
      </c>
      <c r="G48">
        <f t="shared" si="19"/>
        <v>3.9844178180307903E-3</v>
      </c>
      <c r="H48">
        <f t="shared" si="19"/>
        <v>3.9844178180307903E-3</v>
      </c>
      <c r="I48">
        <f t="shared" si="19"/>
        <v>3.9844178180307903E-3</v>
      </c>
      <c r="J48">
        <f t="shared" si="19"/>
        <v>3.9844178180307903E-3</v>
      </c>
      <c r="K48">
        <f t="shared" si="19"/>
        <v>3.9844178180307903E-3</v>
      </c>
      <c r="L48">
        <f t="shared" si="19"/>
        <v>3.9844178180307903E-3</v>
      </c>
      <c r="M48">
        <f t="shared" si="19"/>
        <v>3.9844178180307903E-3</v>
      </c>
    </row>
    <row r="49" spans="1:13" x14ac:dyDescent="0.25">
      <c r="A49" s="1" t="s">
        <v>30</v>
      </c>
      <c r="B49">
        <f t="shared" ref="B49:M49" si="20">(B20/$N$28)</f>
        <v>3.9844178180307903E-3</v>
      </c>
      <c r="C49">
        <f t="shared" si="20"/>
        <v>3.9844178180307903E-3</v>
      </c>
      <c r="D49">
        <f t="shared" si="20"/>
        <v>3.9844178180307903E-3</v>
      </c>
      <c r="E49">
        <f t="shared" si="20"/>
        <v>3.9844178180307903E-3</v>
      </c>
      <c r="F49">
        <f t="shared" si="20"/>
        <v>3.9844178180307903E-3</v>
      </c>
      <c r="G49">
        <f t="shared" si="20"/>
        <v>3.9844178180307903E-3</v>
      </c>
      <c r="H49">
        <f t="shared" si="20"/>
        <v>3.9844178180307903E-3</v>
      </c>
      <c r="I49">
        <f t="shared" si="20"/>
        <v>3.9844178180307903E-3</v>
      </c>
      <c r="J49">
        <f t="shared" si="20"/>
        <v>2.8115851538523719E-3</v>
      </c>
      <c r="K49">
        <f t="shared" si="20"/>
        <v>3.9844178180307903E-3</v>
      </c>
      <c r="L49">
        <f t="shared" si="20"/>
        <v>3.9844178180307903E-3</v>
      </c>
      <c r="M49">
        <f t="shared" si="20"/>
        <v>0</v>
      </c>
    </row>
    <row r="50" spans="1:13" x14ac:dyDescent="0.25">
      <c r="A50" s="1" t="s">
        <v>31</v>
      </c>
      <c r="B50">
        <f t="shared" ref="B50:M50" si="21">(B21/$N$28)</f>
        <v>3.9844178180307903E-3</v>
      </c>
      <c r="C50">
        <f t="shared" si="21"/>
        <v>3.9844178180307903E-3</v>
      </c>
      <c r="D50">
        <f t="shared" si="21"/>
        <v>3.9844178180307903E-3</v>
      </c>
      <c r="E50">
        <f t="shared" si="21"/>
        <v>3.9844178180307903E-3</v>
      </c>
      <c r="F50">
        <f t="shared" si="21"/>
        <v>3.9844178180307903E-3</v>
      </c>
      <c r="G50">
        <f t="shared" si="21"/>
        <v>3.9844178180307903E-3</v>
      </c>
      <c r="H50">
        <f t="shared" si="21"/>
        <v>3.9844178180307903E-3</v>
      </c>
      <c r="I50">
        <f t="shared" si="21"/>
        <v>3.9844178180307903E-3</v>
      </c>
      <c r="J50">
        <f t="shared" si="21"/>
        <v>3.9844178180307903E-3</v>
      </c>
      <c r="K50">
        <f t="shared" si="21"/>
        <v>3.9844178180307903E-3</v>
      </c>
      <c r="L50">
        <f t="shared" si="21"/>
        <v>3.9844178180307903E-3</v>
      </c>
      <c r="M50">
        <f t="shared" si="21"/>
        <v>3.9844178180307903E-3</v>
      </c>
    </row>
    <row r="51" spans="1:13" x14ac:dyDescent="0.25">
      <c r="A51" s="1" t="s">
        <v>32</v>
      </c>
      <c r="B51">
        <f t="shared" ref="B51:M51" si="22">(B22/$N$28)</f>
        <v>3.9844178180307903E-3</v>
      </c>
      <c r="C51">
        <f t="shared" si="22"/>
        <v>3.9844178180307903E-3</v>
      </c>
      <c r="D51">
        <f t="shared" si="22"/>
        <v>3.9844178180307903E-3</v>
      </c>
      <c r="E51">
        <f t="shared" si="22"/>
        <v>3.9844178180307903E-3</v>
      </c>
      <c r="F51">
        <f t="shared" si="22"/>
        <v>3.9844178180307903E-3</v>
      </c>
      <c r="G51">
        <f t="shared" si="22"/>
        <v>3.9844178180307903E-3</v>
      </c>
      <c r="H51">
        <f t="shared" si="22"/>
        <v>3.9844178180307903E-3</v>
      </c>
      <c r="I51">
        <f t="shared" si="22"/>
        <v>3.9844178180307903E-3</v>
      </c>
      <c r="J51">
        <f t="shared" si="22"/>
        <v>3.9844178180307903E-3</v>
      </c>
      <c r="K51">
        <f t="shared" si="22"/>
        <v>3.9844178180307903E-3</v>
      </c>
      <c r="L51">
        <f t="shared" si="22"/>
        <v>3.9844178180307903E-3</v>
      </c>
      <c r="M51">
        <f t="shared" si="22"/>
        <v>3.3980014859415824E-3</v>
      </c>
    </row>
    <row r="52" spans="1:13" x14ac:dyDescent="0.25">
      <c r="A52" s="1" t="s">
        <v>33</v>
      </c>
      <c r="B52">
        <f t="shared" ref="B52:M52" si="23">(B23/$N$28)</f>
        <v>3.9844178180307903E-3</v>
      </c>
      <c r="C52">
        <f t="shared" si="23"/>
        <v>3.9844178180307903E-3</v>
      </c>
      <c r="D52">
        <f t="shared" si="23"/>
        <v>3.9844178180307903E-3</v>
      </c>
      <c r="E52">
        <f t="shared" si="23"/>
        <v>3.9844178180307903E-3</v>
      </c>
      <c r="F52">
        <f t="shared" si="23"/>
        <v>3.9844178180307903E-3</v>
      </c>
      <c r="G52">
        <f t="shared" si="23"/>
        <v>3.9844178180307903E-3</v>
      </c>
      <c r="H52">
        <f t="shared" si="23"/>
        <v>3.9844178180307903E-3</v>
      </c>
      <c r="I52">
        <f t="shared" si="23"/>
        <v>3.9844178180307903E-3</v>
      </c>
      <c r="J52">
        <f t="shared" si="23"/>
        <v>3.9844178180307903E-3</v>
      </c>
      <c r="K52">
        <f t="shared" si="23"/>
        <v>3.9844178180307903E-3</v>
      </c>
      <c r="L52">
        <f t="shared" si="23"/>
        <v>3.9844178180307903E-3</v>
      </c>
      <c r="M52">
        <f t="shared" si="23"/>
        <v>3.9844178180307903E-3</v>
      </c>
    </row>
    <row r="53" spans="1:13" x14ac:dyDescent="0.25">
      <c r="A53" s="1" t="s">
        <v>34</v>
      </c>
      <c r="B53">
        <f t="shared" ref="B53:M53" si="24">(B24/$N$28)</f>
        <v>3.9844178180307903E-3</v>
      </c>
      <c r="C53">
        <f t="shared" si="24"/>
        <v>3.9844178180307903E-3</v>
      </c>
      <c r="D53">
        <f t="shared" si="24"/>
        <v>3.9844178180307903E-3</v>
      </c>
      <c r="E53">
        <f t="shared" si="24"/>
        <v>3.9844178180307903E-3</v>
      </c>
      <c r="F53">
        <f t="shared" si="24"/>
        <v>3.9844178180307903E-3</v>
      </c>
      <c r="G53">
        <f t="shared" si="24"/>
        <v>3.9844178180307903E-3</v>
      </c>
      <c r="H53">
        <f t="shared" si="24"/>
        <v>3.9844178180307903E-3</v>
      </c>
      <c r="I53">
        <f t="shared" si="24"/>
        <v>3.9844178180307903E-3</v>
      </c>
      <c r="J53">
        <f t="shared" si="24"/>
        <v>3.9844178180307903E-3</v>
      </c>
      <c r="K53">
        <f t="shared" si="24"/>
        <v>3.9844178180307903E-3</v>
      </c>
      <c r="L53">
        <f t="shared" si="24"/>
        <v>3.9844178180307903E-3</v>
      </c>
      <c r="M53">
        <f t="shared" si="24"/>
        <v>3.9844178180307903E-3</v>
      </c>
    </row>
    <row r="54" spans="1:13" x14ac:dyDescent="0.25">
      <c r="A54" s="1" t="s">
        <v>35</v>
      </c>
      <c r="B54">
        <f t="shared" ref="B54:M54" si="25">(B25/$N$28)</f>
        <v>4.2607936204375495E-4</v>
      </c>
      <c r="C54">
        <f t="shared" si="25"/>
        <v>2.1016076641347378E-3</v>
      </c>
      <c r="D54">
        <f t="shared" si="25"/>
        <v>2.1092847697571477E-3</v>
      </c>
      <c r="E54">
        <f t="shared" si="25"/>
        <v>3.9844178180307903E-3</v>
      </c>
      <c r="F54">
        <f t="shared" si="25"/>
        <v>6.2376483182081249E-4</v>
      </c>
      <c r="G54">
        <f t="shared" si="25"/>
        <v>1.4874392143419378E-3</v>
      </c>
      <c r="H54">
        <f t="shared" si="25"/>
        <v>4.7553911501613152E-4</v>
      </c>
      <c r="I54">
        <f t="shared" si="25"/>
        <v>5.2012390591827762E-4</v>
      </c>
      <c r="J54">
        <f t="shared" si="25"/>
        <v>3.7425889909248751E-4</v>
      </c>
      <c r="K54">
        <f t="shared" si="25"/>
        <v>2.6082966352137978E-3</v>
      </c>
      <c r="L54">
        <f t="shared" si="25"/>
        <v>2.2090871428484776E-3</v>
      </c>
      <c r="M54">
        <f t="shared" si="25"/>
        <v>0</v>
      </c>
    </row>
    <row r="55" spans="1:13" x14ac:dyDescent="0.25">
      <c r="A55" s="1" t="s">
        <v>36</v>
      </c>
      <c r="B55">
        <f t="shared" ref="B55:M55" si="26">(B26/$N$28)</f>
        <v>0</v>
      </c>
      <c r="C55">
        <f t="shared" si="26"/>
        <v>7.2007550928267282E-4</v>
      </c>
      <c r="D55">
        <f t="shared" si="26"/>
        <v>7.5207886525079158E-4</v>
      </c>
      <c r="E55">
        <f t="shared" si="26"/>
        <v>3.9844178180307903E-3</v>
      </c>
      <c r="F55">
        <f t="shared" si="26"/>
        <v>0</v>
      </c>
      <c r="G55">
        <f t="shared" si="26"/>
        <v>0</v>
      </c>
      <c r="H55">
        <f t="shared" si="26"/>
        <v>0</v>
      </c>
      <c r="I55">
        <f t="shared" si="26"/>
        <v>0</v>
      </c>
      <c r="J55">
        <f t="shared" si="26"/>
        <v>0</v>
      </c>
      <c r="K55">
        <f t="shared" si="26"/>
        <v>2.8322970031785144E-3</v>
      </c>
      <c r="L55">
        <f t="shared" si="26"/>
        <v>1.1681224928363361E-3</v>
      </c>
      <c r="M55">
        <f t="shared" si="26"/>
        <v>0</v>
      </c>
    </row>
    <row r="56" spans="1:13" x14ac:dyDescent="0.25">
      <c r="A56" s="2" t="s">
        <v>37</v>
      </c>
      <c r="B56">
        <f t="shared" ref="B56:M56" si="27">(B27/$N$28)</f>
        <v>3.9844178180307903E-3</v>
      </c>
      <c r="C56">
        <f t="shared" si="27"/>
        <v>3.9844178180307903E-3</v>
      </c>
      <c r="D56">
        <f t="shared" si="27"/>
        <v>3.9844178180307903E-3</v>
      </c>
      <c r="E56">
        <f t="shared" si="27"/>
        <v>3.9844178180307903E-3</v>
      </c>
      <c r="F56">
        <f t="shared" si="27"/>
        <v>3.9844178180307903E-3</v>
      </c>
      <c r="G56">
        <f t="shared" si="27"/>
        <v>3.9844178180307903E-3</v>
      </c>
      <c r="H56">
        <f t="shared" si="27"/>
        <v>3.9844178180307903E-3</v>
      </c>
      <c r="I56">
        <f t="shared" si="27"/>
        <v>3.9844178180307903E-3</v>
      </c>
      <c r="J56">
        <f t="shared" si="27"/>
        <v>3.9844178180307903E-3</v>
      </c>
      <c r="K56">
        <f t="shared" si="27"/>
        <v>3.9844178180307903E-3</v>
      </c>
      <c r="L56">
        <f t="shared" si="27"/>
        <v>3.9844178180307903E-3</v>
      </c>
      <c r="M56">
        <f t="shared" si="27"/>
        <v>3.9844178180307903E-3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G8" sqref="G8"/>
    </sheetView>
  </sheetViews>
  <sheetFormatPr defaultRowHeight="15" x14ac:dyDescent="0.25"/>
  <cols>
    <col min="1" max="1" width="19.42578125" customWidth="1"/>
    <col min="2" max="2" width="10.85546875" customWidth="1"/>
    <col min="3" max="3" width="15.85546875" customWidth="1"/>
  </cols>
  <sheetData>
    <row r="1" spans="1:3" x14ac:dyDescent="0.25">
      <c r="A1" t="s">
        <v>2</v>
      </c>
      <c r="B1" t="s">
        <v>56</v>
      </c>
    </row>
    <row r="2" spans="1:3" x14ac:dyDescent="0.25">
      <c r="A2" t="s">
        <v>3</v>
      </c>
      <c r="B2" t="s">
        <v>58</v>
      </c>
    </row>
    <row r="3" spans="1:3" x14ac:dyDescent="0.25">
      <c r="B3" t="s">
        <v>57</v>
      </c>
    </row>
    <row r="4" spans="1:3" x14ac:dyDescent="0.25">
      <c r="B4" s="4" t="s">
        <v>4</v>
      </c>
      <c r="C4" s="5" t="s">
        <v>5</v>
      </c>
    </row>
    <row r="5" spans="1:3" x14ac:dyDescent="0.25">
      <c r="B5" s="2" t="s">
        <v>4</v>
      </c>
      <c r="C5" s="6" t="s">
        <v>6</v>
      </c>
    </row>
    <row r="6" spans="1:3" x14ac:dyDescent="0.25">
      <c r="B6" s="4" t="s">
        <v>7</v>
      </c>
      <c r="C6" s="5" t="s">
        <v>8</v>
      </c>
    </row>
    <row r="7" spans="1:3" x14ac:dyDescent="0.25">
      <c r="B7" s="1"/>
      <c r="C7" s="7" t="s">
        <v>6</v>
      </c>
    </row>
    <row r="8" spans="1:3" x14ac:dyDescent="0.25">
      <c r="B8" s="2"/>
      <c r="C8" s="6" t="s">
        <v>9</v>
      </c>
    </row>
    <row r="9" spans="1:3" x14ac:dyDescent="0.25">
      <c r="B9" s="8" t="s">
        <v>10</v>
      </c>
      <c r="C9" s="9" t="s">
        <v>6</v>
      </c>
    </row>
    <row r="10" spans="1:3" x14ac:dyDescent="0.25">
      <c r="B10" s="10" t="s">
        <v>55</v>
      </c>
    </row>
    <row r="11" spans="1:3" x14ac:dyDescent="0.25">
      <c r="A11" t="s">
        <v>96</v>
      </c>
      <c r="B11" s="10" t="s">
        <v>99</v>
      </c>
    </row>
    <row r="12" spans="1:3" x14ac:dyDescent="0.25">
      <c r="A12" t="s">
        <v>97</v>
      </c>
      <c r="B12" s="10" t="s">
        <v>100</v>
      </c>
    </row>
    <row r="13" spans="1:3" x14ac:dyDescent="0.25">
      <c r="A13" t="s">
        <v>98</v>
      </c>
      <c r="B13" s="10" t="s"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TObsMat</vt:lpstr>
      <vt:lpstr>NoRobberMat</vt:lpstr>
      <vt:lpstr>Nrabm</vt:lpstr>
      <vt:lpstr>Nrphenm</vt:lpstr>
      <vt:lpstr>Nrmorm</vt:lpstr>
      <vt:lpstr>Metadata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pajarologo</dc:creator>
  <cp:lastModifiedBy>pajarologo</cp:lastModifiedBy>
  <dcterms:created xsi:type="dcterms:W3CDTF">2015-08-27T03:33:04Z</dcterms:created>
  <dcterms:modified xsi:type="dcterms:W3CDTF">2016-06-11T15:19:54Z</dcterms:modified>
</cp:coreProperties>
</file>