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kuleuven-my.sharepoint.com/personal/hanne_claessen_kuleuven_be/Documents/Documents/PostDoc/Publications/Year_Journal_Flesperen/Final_files/submission/"/>
    </mc:Choice>
  </mc:AlternateContent>
  <xr:revisionPtr revIDLastSave="296" documentId="11_F3E9A449AD344F7EB67FA7EB829DB47028B02E6B" xr6:coauthVersionLast="47" xr6:coauthVersionMax="47" xr10:uidLastSave="{354ABFFB-FC7A-4FE8-A6E3-EF9ECBD51D56}"/>
  <bookViews>
    <workbookView xWindow="29760" yWindow="960" windowWidth="21600" windowHeight="11325" activeTab="1" xr2:uid="{00000000-000D-0000-FFFF-FFFF00000000}"/>
  </bookViews>
  <sheets>
    <sheet name="data" sheetId="2" r:id="rId1"/>
    <sheet name="legen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G3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G4" i="2" s="1"/>
  <c r="F2" i="2"/>
  <c r="G2" i="2" s="1"/>
</calcChain>
</file>

<file path=xl/sharedStrings.xml><?xml version="1.0" encoding="utf-8"?>
<sst xmlns="http://schemas.openxmlformats.org/spreadsheetml/2006/main" count="68" uniqueCount="41">
  <si>
    <t>Curé</t>
  </si>
  <si>
    <t>No</t>
  </si>
  <si>
    <t>Concorde</t>
  </si>
  <si>
    <t>Yes</t>
  </si>
  <si>
    <t>Triomphe de Jodoigne</t>
  </si>
  <si>
    <t>Triomphe de Vienne</t>
  </si>
  <si>
    <t>Clapps favourite</t>
  </si>
  <si>
    <t>Velvetine Prem</t>
  </si>
  <si>
    <t>Catillac</t>
  </si>
  <si>
    <t>Bongerspeer</t>
  </si>
  <si>
    <t>Beurré Hardy</t>
  </si>
  <si>
    <t>Red modoc</t>
  </si>
  <si>
    <t>Corina</t>
  </si>
  <si>
    <t>Cepuna</t>
  </si>
  <si>
    <t>Celina</t>
  </si>
  <si>
    <t>Comptesse de Paris</t>
  </si>
  <si>
    <t>Papple Prem</t>
  </si>
  <si>
    <t>Williams Bon chrétien</t>
  </si>
  <si>
    <t>Saint Mathieu</t>
  </si>
  <si>
    <t xml:space="preserve">Durondeau </t>
  </si>
  <si>
    <t>Beurré Alexandre Lucas</t>
  </si>
  <si>
    <t>Passe Crassane</t>
  </si>
  <si>
    <t>Gieser Wildeman</t>
  </si>
  <si>
    <t>Kleipeer</t>
  </si>
  <si>
    <t>NA</t>
  </si>
  <si>
    <t>id</t>
  </si>
  <si>
    <t>variety</t>
  </si>
  <si>
    <t>clusters</t>
  </si>
  <si>
    <t>no_lateral</t>
  </si>
  <si>
    <t>no_apical</t>
  </si>
  <si>
    <t>total</t>
  </si>
  <si>
    <t>ratio</t>
  </si>
  <si>
    <t>deformed</t>
  </si>
  <si>
    <t>serial number</t>
  </si>
  <si>
    <t>cultivar name</t>
  </si>
  <si>
    <t>number of clusters that were assessed</t>
  </si>
  <si>
    <t>number of lateral fruits</t>
  </si>
  <si>
    <t>number of apical fruits</t>
  </si>
  <si>
    <t>total number of individual fruits</t>
  </si>
  <si>
    <t>ratio of the number of apical fruits to the total number of fruits</t>
  </si>
  <si>
    <t>yes/no whether the apical fruits showed visual deformation compared to lateral fruits, NA not applicable, no apical fruits were observed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</si>
</sst>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/>
    <xf numFmtId="0" fontId="0" fillId="0" borderId="0" xfId="0" applyFill="1" applyAlignment="1">
      <alignment vertical="center"/>
    </xf>
    <xf numFmtId="1" fontId="0" fillId="0" borderId="0" xfId="0" applyNumberFormat="1" applyFill="1"/>
    <xf numFmtId="0" fontId="0" fillId="0" borderId="0" xfId="0" applyFill="1"/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activeCell="K8" sqref="K8"/>
    </sheetView>
  </sheetViews>
  <sheetFormatPr defaultRowHeight="14.4" x14ac:dyDescent="0.3"/>
  <cols>
    <col min="1" max="1" width="3" bestFit="1" customWidth="1"/>
    <col min="2" max="2" width="21.5546875" style="5" bestFit="1" customWidth="1"/>
    <col min="3" max="3" width="12.44140625" bestFit="1" customWidth="1"/>
    <col min="4" max="4" width="11.33203125" bestFit="1" customWidth="1"/>
    <col min="5" max="5" width="10.77734375" bestFit="1" customWidth="1"/>
    <col min="6" max="7" width="10.77734375" customWidth="1"/>
    <col min="8" max="8" width="14.5546875" bestFit="1" customWidth="1"/>
  </cols>
  <sheetData>
    <row r="1" spans="1:8" x14ac:dyDescent="0.3">
      <c r="A1" t="s">
        <v>25</v>
      </c>
      <c r="B1" s="5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  <c r="H1" t="s">
        <v>32</v>
      </c>
    </row>
    <row r="2" spans="1:8" x14ac:dyDescent="0.3">
      <c r="A2">
        <v>1</v>
      </c>
      <c r="B2" s="3" t="s">
        <v>20</v>
      </c>
      <c r="C2">
        <v>11</v>
      </c>
      <c r="D2">
        <v>19</v>
      </c>
      <c r="E2">
        <v>0</v>
      </c>
      <c r="F2">
        <f>SUM(D2+E2)</f>
        <v>19</v>
      </c>
      <c r="G2" s="2">
        <f>E2/F2*100</f>
        <v>0</v>
      </c>
      <c r="H2" t="s">
        <v>24</v>
      </c>
    </row>
    <row r="3" spans="1:8" x14ac:dyDescent="0.3">
      <c r="A3">
        <v>2</v>
      </c>
      <c r="B3" s="3" t="s">
        <v>10</v>
      </c>
      <c r="C3">
        <v>15</v>
      </c>
      <c r="D3">
        <v>16</v>
      </c>
      <c r="E3">
        <v>0</v>
      </c>
      <c r="F3">
        <f>SUM(D3+E3)</f>
        <v>16</v>
      </c>
      <c r="G3" s="4">
        <f>E3/F3*100</f>
        <v>0</v>
      </c>
      <c r="H3" t="s">
        <v>24</v>
      </c>
    </row>
    <row r="4" spans="1:8" x14ac:dyDescent="0.3">
      <c r="A4">
        <v>3</v>
      </c>
      <c r="B4" s="3" t="s">
        <v>9</v>
      </c>
      <c r="C4">
        <v>16</v>
      </c>
      <c r="D4">
        <v>21</v>
      </c>
      <c r="E4">
        <v>1</v>
      </c>
      <c r="F4">
        <f t="shared" ref="F4:F22" si="0">SUM(D4+E4)</f>
        <v>22</v>
      </c>
      <c r="G4" s="2">
        <f t="shared" ref="G4:G23" si="1">E4/F4*100</f>
        <v>4.5454545454545459</v>
      </c>
      <c r="H4" t="s">
        <v>1</v>
      </c>
    </row>
    <row r="5" spans="1:8" x14ac:dyDescent="0.3">
      <c r="A5">
        <v>4</v>
      </c>
      <c r="B5" s="3" t="s">
        <v>8</v>
      </c>
      <c r="C5">
        <v>13</v>
      </c>
      <c r="D5">
        <v>19</v>
      </c>
      <c r="E5">
        <v>0</v>
      </c>
      <c r="F5">
        <f t="shared" si="0"/>
        <v>19</v>
      </c>
      <c r="G5" s="2">
        <f t="shared" si="1"/>
        <v>0</v>
      </c>
      <c r="H5" t="s">
        <v>24</v>
      </c>
    </row>
    <row r="6" spans="1:8" x14ac:dyDescent="0.3">
      <c r="A6">
        <v>5</v>
      </c>
      <c r="B6" s="3" t="s">
        <v>14</v>
      </c>
      <c r="C6">
        <v>10</v>
      </c>
      <c r="D6">
        <v>15</v>
      </c>
      <c r="E6">
        <v>0</v>
      </c>
      <c r="F6">
        <f t="shared" si="0"/>
        <v>15</v>
      </c>
      <c r="G6" s="2">
        <f t="shared" si="1"/>
        <v>0</v>
      </c>
      <c r="H6" t="s">
        <v>24</v>
      </c>
    </row>
    <row r="7" spans="1:8" x14ac:dyDescent="0.3">
      <c r="A7">
        <v>6</v>
      </c>
      <c r="B7" s="3" t="s">
        <v>13</v>
      </c>
      <c r="C7">
        <v>13</v>
      </c>
      <c r="D7">
        <v>21</v>
      </c>
      <c r="E7">
        <v>0</v>
      </c>
      <c r="F7">
        <f t="shared" si="0"/>
        <v>21</v>
      </c>
      <c r="G7" s="2">
        <f t="shared" si="1"/>
        <v>0</v>
      </c>
      <c r="H7" t="s">
        <v>24</v>
      </c>
    </row>
    <row r="8" spans="1:8" x14ac:dyDescent="0.3">
      <c r="A8">
        <v>7</v>
      </c>
      <c r="B8" s="5" t="s">
        <v>6</v>
      </c>
      <c r="C8">
        <v>7</v>
      </c>
      <c r="D8">
        <v>10</v>
      </c>
      <c r="E8">
        <v>0</v>
      </c>
      <c r="F8">
        <f t="shared" si="0"/>
        <v>10</v>
      </c>
      <c r="G8" s="2">
        <f t="shared" si="1"/>
        <v>0</v>
      </c>
      <c r="H8" t="s">
        <v>24</v>
      </c>
    </row>
    <row r="9" spans="1:8" x14ac:dyDescent="0.3">
      <c r="A9">
        <v>8</v>
      </c>
      <c r="B9" s="3" t="s">
        <v>15</v>
      </c>
      <c r="C9">
        <v>16</v>
      </c>
      <c r="D9">
        <v>25</v>
      </c>
      <c r="E9">
        <v>1</v>
      </c>
      <c r="F9">
        <f t="shared" si="0"/>
        <v>26</v>
      </c>
      <c r="G9" s="2">
        <f t="shared" si="1"/>
        <v>3.8461538461538463</v>
      </c>
      <c r="H9" t="s">
        <v>1</v>
      </c>
    </row>
    <row r="10" spans="1:8" x14ac:dyDescent="0.3">
      <c r="A10">
        <v>9</v>
      </c>
      <c r="B10" s="5" t="s">
        <v>2</v>
      </c>
      <c r="C10">
        <v>11</v>
      </c>
      <c r="D10">
        <v>15</v>
      </c>
      <c r="E10">
        <v>3</v>
      </c>
      <c r="F10">
        <f t="shared" si="0"/>
        <v>18</v>
      </c>
      <c r="G10" s="2">
        <f t="shared" si="1"/>
        <v>16.666666666666664</v>
      </c>
      <c r="H10" t="s">
        <v>3</v>
      </c>
    </row>
    <row r="11" spans="1:8" x14ac:dyDescent="0.3">
      <c r="A11">
        <v>10</v>
      </c>
      <c r="B11" s="3" t="s">
        <v>12</v>
      </c>
      <c r="C11">
        <v>19</v>
      </c>
      <c r="D11">
        <v>17</v>
      </c>
      <c r="E11">
        <v>5</v>
      </c>
      <c r="F11">
        <f t="shared" si="0"/>
        <v>22</v>
      </c>
      <c r="G11" s="2">
        <f t="shared" si="1"/>
        <v>22.727272727272727</v>
      </c>
      <c r="H11" t="s">
        <v>3</v>
      </c>
    </row>
    <row r="12" spans="1:8" x14ac:dyDescent="0.3">
      <c r="A12">
        <v>11</v>
      </c>
      <c r="B12" s="5" t="s">
        <v>0</v>
      </c>
      <c r="C12">
        <v>10</v>
      </c>
      <c r="D12">
        <v>12</v>
      </c>
      <c r="E12">
        <v>0</v>
      </c>
      <c r="F12">
        <f t="shared" si="0"/>
        <v>12</v>
      </c>
      <c r="G12" s="2">
        <f t="shared" si="1"/>
        <v>0</v>
      </c>
      <c r="H12" t="s">
        <v>24</v>
      </c>
    </row>
    <row r="13" spans="1:8" x14ac:dyDescent="0.3">
      <c r="A13">
        <v>12</v>
      </c>
      <c r="B13" s="3" t="s">
        <v>19</v>
      </c>
      <c r="C13">
        <v>18</v>
      </c>
      <c r="D13">
        <v>25</v>
      </c>
      <c r="E13">
        <v>0</v>
      </c>
      <c r="F13">
        <f t="shared" si="0"/>
        <v>25</v>
      </c>
      <c r="G13" s="2">
        <f t="shared" si="1"/>
        <v>0</v>
      </c>
      <c r="H13" t="s">
        <v>24</v>
      </c>
    </row>
    <row r="14" spans="1:8" x14ac:dyDescent="0.3">
      <c r="A14">
        <v>13</v>
      </c>
      <c r="B14" s="3" t="s">
        <v>22</v>
      </c>
      <c r="C14">
        <v>12</v>
      </c>
      <c r="D14">
        <v>14</v>
      </c>
      <c r="E14">
        <v>2</v>
      </c>
      <c r="F14">
        <f t="shared" si="0"/>
        <v>16</v>
      </c>
      <c r="G14" s="2">
        <f t="shared" si="1"/>
        <v>12.5</v>
      </c>
      <c r="H14" t="s">
        <v>1</v>
      </c>
    </row>
    <row r="15" spans="1:8" x14ac:dyDescent="0.3">
      <c r="A15">
        <v>14</v>
      </c>
      <c r="B15" s="3" t="s">
        <v>23</v>
      </c>
      <c r="C15">
        <v>10</v>
      </c>
      <c r="D15">
        <v>16</v>
      </c>
      <c r="E15">
        <v>0</v>
      </c>
      <c r="F15">
        <f t="shared" si="0"/>
        <v>16</v>
      </c>
      <c r="G15" s="2">
        <f t="shared" si="1"/>
        <v>0</v>
      </c>
      <c r="H15" t="s">
        <v>24</v>
      </c>
    </row>
    <row r="16" spans="1:8" x14ac:dyDescent="0.3">
      <c r="A16">
        <v>15</v>
      </c>
      <c r="B16" s="3" t="s">
        <v>21</v>
      </c>
      <c r="C16">
        <v>15</v>
      </c>
      <c r="D16">
        <v>21</v>
      </c>
      <c r="E16">
        <v>1</v>
      </c>
      <c r="F16">
        <f t="shared" si="0"/>
        <v>22</v>
      </c>
      <c r="G16" s="2">
        <f t="shared" si="1"/>
        <v>4.5454545454545459</v>
      </c>
      <c r="H16" t="s">
        <v>1</v>
      </c>
    </row>
    <row r="17" spans="1:8" x14ac:dyDescent="0.3">
      <c r="A17">
        <v>16</v>
      </c>
      <c r="B17" s="3" t="s">
        <v>11</v>
      </c>
      <c r="C17">
        <v>17</v>
      </c>
      <c r="D17">
        <v>16</v>
      </c>
      <c r="E17">
        <v>1</v>
      </c>
      <c r="F17">
        <f t="shared" si="0"/>
        <v>17</v>
      </c>
      <c r="G17" s="2">
        <f t="shared" si="1"/>
        <v>5.8823529411764701</v>
      </c>
      <c r="H17" t="s">
        <v>3</v>
      </c>
    </row>
    <row r="18" spans="1:8" x14ac:dyDescent="0.3">
      <c r="A18">
        <v>17</v>
      </c>
      <c r="B18" s="3" t="s">
        <v>18</v>
      </c>
      <c r="C18">
        <v>18</v>
      </c>
      <c r="D18">
        <v>29</v>
      </c>
      <c r="E18">
        <v>2</v>
      </c>
      <c r="F18">
        <f t="shared" si="0"/>
        <v>31</v>
      </c>
      <c r="G18" s="2">
        <f t="shared" si="1"/>
        <v>6.4516129032258061</v>
      </c>
      <c r="H18" t="s">
        <v>3</v>
      </c>
    </row>
    <row r="19" spans="1:8" x14ac:dyDescent="0.3">
      <c r="A19">
        <v>18</v>
      </c>
      <c r="B19" s="5" t="s">
        <v>4</v>
      </c>
      <c r="C19">
        <v>10</v>
      </c>
      <c r="D19">
        <v>15</v>
      </c>
      <c r="E19">
        <v>0</v>
      </c>
      <c r="F19">
        <f t="shared" si="0"/>
        <v>15</v>
      </c>
      <c r="G19" s="2">
        <f t="shared" si="1"/>
        <v>0</v>
      </c>
      <c r="H19" t="s">
        <v>24</v>
      </c>
    </row>
    <row r="20" spans="1:8" x14ac:dyDescent="0.3">
      <c r="A20">
        <v>19</v>
      </c>
      <c r="B20" s="5" t="s">
        <v>5</v>
      </c>
      <c r="C20">
        <v>10</v>
      </c>
      <c r="D20">
        <v>15</v>
      </c>
      <c r="E20">
        <v>0</v>
      </c>
      <c r="F20">
        <f t="shared" si="0"/>
        <v>15</v>
      </c>
      <c r="G20" s="2">
        <f t="shared" si="1"/>
        <v>0</v>
      </c>
      <c r="H20" t="s">
        <v>24</v>
      </c>
    </row>
    <row r="21" spans="1:8" x14ac:dyDescent="0.3">
      <c r="A21">
        <v>20</v>
      </c>
      <c r="B21" s="3" t="s">
        <v>7</v>
      </c>
      <c r="C21">
        <v>12</v>
      </c>
      <c r="D21">
        <v>20</v>
      </c>
      <c r="E21">
        <v>2</v>
      </c>
      <c r="F21">
        <f t="shared" si="0"/>
        <v>22</v>
      </c>
      <c r="G21" s="2">
        <f t="shared" si="1"/>
        <v>9.0909090909090917</v>
      </c>
      <c r="H21" t="s">
        <v>1</v>
      </c>
    </row>
    <row r="22" spans="1:8" x14ac:dyDescent="0.3">
      <c r="A22">
        <v>21</v>
      </c>
      <c r="B22" s="3" t="s">
        <v>17</v>
      </c>
      <c r="C22">
        <v>17</v>
      </c>
      <c r="D22">
        <v>21</v>
      </c>
      <c r="E22">
        <v>1</v>
      </c>
      <c r="F22">
        <f t="shared" si="0"/>
        <v>22</v>
      </c>
      <c r="G22" s="2">
        <f t="shared" si="1"/>
        <v>4.5454545454545459</v>
      </c>
      <c r="H22" t="s">
        <v>3</v>
      </c>
    </row>
    <row r="23" spans="1:8" x14ac:dyDescent="0.3">
      <c r="A23">
        <v>22</v>
      </c>
      <c r="B23" s="3" t="s">
        <v>16</v>
      </c>
      <c r="C23" s="1">
        <v>12</v>
      </c>
      <c r="D23" s="1">
        <v>15</v>
      </c>
      <c r="E23">
        <v>0</v>
      </c>
      <c r="F23">
        <f t="shared" ref="F23" si="2">SUM(D23+E23)</f>
        <v>15</v>
      </c>
      <c r="G23" s="2">
        <f t="shared" si="1"/>
        <v>0</v>
      </c>
      <c r="H23" t="s">
        <v>1</v>
      </c>
    </row>
    <row r="25" spans="1:8" x14ac:dyDescent="0.3">
      <c r="G25" s="2"/>
    </row>
    <row r="26" spans="1:8" x14ac:dyDescent="0.3">
      <c r="B26" s="3"/>
    </row>
    <row r="27" spans="1:8" x14ac:dyDescent="0.3">
      <c r="B2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11B7C-2C7C-4B6F-8DCD-6B642B744B4D}">
  <dimension ref="A1:B8"/>
  <sheetViews>
    <sheetView tabSelected="1" workbookViewId="0">
      <selection activeCell="B9" sqref="B9"/>
    </sheetView>
  </sheetViews>
  <sheetFormatPr defaultRowHeight="14.4" x14ac:dyDescent="0.3"/>
  <cols>
    <col min="1" max="1" width="9.6640625" bestFit="1" customWidth="1"/>
  </cols>
  <sheetData>
    <row r="1" spans="1:2" x14ac:dyDescent="0.3">
      <c r="A1" s="6" t="s">
        <v>25</v>
      </c>
      <c r="B1" t="s">
        <v>33</v>
      </c>
    </row>
    <row r="2" spans="1:2" x14ac:dyDescent="0.3">
      <c r="A2" s="7" t="s">
        <v>26</v>
      </c>
      <c r="B2" t="s">
        <v>34</v>
      </c>
    </row>
    <row r="3" spans="1:2" x14ac:dyDescent="0.3">
      <c r="A3" s="6" t="s">
        <v>27</v>
      </c>
      <c r="B3" t="s">
        <v>35</v>
      </c>
    </row>
    <row r="4" spans="1:2" x14ac:dyDescent="0.3">
      <c r="A4" s="6" t="s">
        <v>28</v>
      </c>
      <c r="B4" t="s">
        <v>36</v>
      </c>
    </row>
    <row r="5" spans="1:2" x14ac:dyDescent="0.3">
      <c r="A5" s="6" t="s">
        <v>29</v>
      </c>
      <c r="B5" t="s">
        <v>37</v>
      </c>
    </row>
    <row r="6" spans="1:2" x14ac:dyDescent="0.3">
      <c r="A6" s="6" t="s">
        <v>30</v>
      </c>
      <c r="B6" t="s">
        <v>38</v>
      </c>
    </row>
    <row r="7" spans="1:2" x14ac:dyDescent="0.3">
      <c r="A7" s="6" t="s">
        <v>31</v>
      </c>
      <c r="B7" t="s">
        <v>39</v>
      </c>
    </row>
    <row r="8" spans="1:2" x14ac:dyDescent="0.3">
      <c r="A8" s="6" t="s">
        <v>32</v>
      </c>
      <c r="B8" t="s">
        <v>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legend</vt:lpstr>
    </vt:vector>
  </TitlesOfParts>
  <Company>KU Leuven FEB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 Claessen</dc:creator>
  <cp:lastModifiedBy>Hanne Claessen</cp:lastModifiedBy>
  <cp:lastPrinted>2020-08-26T08:17:33Z</cp:lastPrinted>
  <dcterms:created xsi:type="dcterms:W3CDTF">2020-08-26T08:10:19Z</dcterms:created>
  <dcterms:modified xsi:type="dcterms:W3CDTF">2023-09-06T11:28:45Z</dcterms:modified>
</cp:coreProperties>
</file>