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2"/>
  <workbookPr defaultThemeVersion="166925"/>
  <mc:AlternateContent xmlns:mc="http://schemas.openxmlformats.org/markup-compatibility/2006">
    <mc:Choice Requires="x15">
      <x15ac:absPath xmlns:x15ac="http://schemas.microsoft.com/office/spreadsheetml/2010/11/ac" url="/Users/ahmadarar/Library/Mobile Documents/com~apple~CloudDocs/Documents/PhD/Developing a Maturity Matrix for Effective Implementation of Integrated Project Delivery (IPD)/Submissin for Buildings/Supporting data/"/>
    </mc:Choice>
  </mc:AlternateContent>
  <xr:revisionPtr revIDLastSave="0" documentId="8_{A1E98657-832B-F341-B704-8EDBE10A6CA8}" xr6:coauthVersionLast="47" xr6:coauthVersionMax="47" xr10:uidLastSave="{00000000-0000-0000-0000-000000000000}"/>
  <bookViews>
    <workbookView xWindow="0" yWindow="500" windowWidth="25600" windowHeight="15120" xr2:uid="{C736508E-4341-E84A-A9BD-926A49960907}"/>
  </bookViews>
  <sheets>
    <sheet name="IPD Maturity Insight Tool (IPD-" sheetId="7"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E255" i="7" l="1"/>
  <c r="AE253" i="7"/>
  <c r="AE251" i="7"/>
  <c r="AE249" i="7"/>
  <c r="AE247" i="7"/>
  <c r="AE245" i="7"/>
  <c r="AE220" i="7"/>
  <c r="AE212" i="7"/>
  <c r="AE214" i="7"/>
  <c r="AE216" i="7"/>
  <c r="AE218" i="7"/>
  <c r="AE210" i="7"/>
  <c r="AE198" i="7"/>
  <c r="AE196" i="7"/>
  <c r="AE194" i="7"/>
  <c r="AE192" i="7"/>
  <c r="AE190" i="7"/>
  <c r="AE188" i="7"/>
  <c r="AE152" i="7"/>
  <c r="AE150" i="7"/>
  <c r="AE148" i="7"/>
  <c r="AE146" i="7"/>
  <c r="AE144" i="7"/>
  <c r="AE142" i="7"/>
  <c r="AE128" i="7"/>
  <c r="AE126" i="7"/>
  <c r="AE124" i="7"/>
  <c r="AE122" i="7"/>
  <c r="AE120" i="7"/>
  <c r="AE118" i="7"/>
  <c r="AE116" i="7"/>
  <c r="AE102" i="7"/>
  <c r="AE92" i="7"/>
  <c r="AE94" i="7"/>
  <c r="AE96" i="7"/>
  <c r="AE98" i="7"/>
  <c r="AE100" i="7"/>
  <c r="AE90" i="7"/>
  <c r="AE87" i="7"/>
  <c r="AE85" i="7"/>
  <c r="AE83" i="7"/>
  <c r="AE81" i="7"/>
  <c r="AE79" i="7"/>
  <c r="AE77" i="7"/>
  <c r="AE39" i="7"/>
  <c r="AE37" i="7"/>
  <c r="AE35" i="7"/>
  <c r="AE33" i="7"/>
  <c r="AE31" i="7"/>
  <c r="AE54" i="7"/>
  <c r="AE52" i="7"/>
  <c r="AE50" i="7"/>
  <c r="AE48" i="7"/>
  <c r="AE46" i="7"/>
  <c r="AE44" i="7"/>
  <c r="AE42" i="7"/>
</calcChain>
</file>

<file path=xl/sharedStrings.xml><?xml version="1.0" encoding="utf-8"?>
<sst xmlns="http://schemas.openxmlformats.org/spreadsheetml/2006/main" count="1111" uniqueCount="476">
  <si>
    <t>IPD Project-Level Maturity Matrix</t>
  </si>
  <si>
    <t>#</t>
  </si>
  <si>
    <t>Level 1</t>
  </si>
  <si>
    <t>Level 2</t>
  </si>
  <si>
    <t>Level 3</t>
  </si>
  <si>
    <t>Level 4</t>
  </si>
  <si>
    <t>Level 5</t>
  </si>
  <si>
    <t>Description</t>
  </si>
  <si>
    <t>Maturity Level</t>
  </si>
  <si>
    <t>Initial</t>
  </si>
  <si>
    <t>Defined</t>
  </si>
  <si>
    <t>Managed</t>
  </si>
  <si>
    <t>Proficient</t>
  </si>
  <si>
    <t>Advanced</t>
  </si>
  <si>
    <t>Contract Formulation</t>
  </si>
  <si>
    <t>Facilitation processes are not well-established and may not address team needs adequately within the IPD framework.</t>
  </si>
  <si>
    <t xml:space="preserve">Facilitation processes are being developed and are beginning to address the fundamental needs of the team in terms of general knowledge about IPD and its processes and stages. </t>
  </si>
  <si>
    <t xml:space="preserve">Established facilitation processes are in place, providing necessary knowledge about IPD and its processes, in addition to any needed training on the tools and techniques that will be applied during the project. </t>
  </si>
  <si>
    <t>Effective facilitation techniques are employed, addressing the team's specific needs (or knowledge gaps) based on thorough assessment and training the team on achieving a collaborative IPD project environment.</t>
  </si>
  <si>
    <t>Defining project values</t>
  </si>
  <si>
    <t xml:space="preserve">Defining Roles and Responsibilities </t>
  </si>
  <si>
    <t>Project Governance</t>
  </si>
  <si>
    <t>Management Structure</t>
  </si>
  <si>
    <t>Owner involvement</t>
  </si>
  <si>
    <t>Clearly define and communicate the core values of the project, refer to them in the decision-making process, and ensure commitment to them from the entire team.</t>
  </si>
  <si>
    <t>Exhibits the ability to define clear roles, responsibilities, and accountability structures within the IPD team to promote an efficient work environment.</t>
  </si>
  <si>
    <t>IPD Comprehension</t>
  </si>
  <si>
    <t>Demonstrate an understanding of the IPD principles, processes, and drivers for success.</t>
  </si>
  <si>
    <t>Limited awareness of IPD principles, processes, and key success factors.</t>
  </si>
  <si>
    <t>Demonstrates familiarity with IPD principles and processes and understands their relevance to project success.</t>
  </si>
  <si>
    <t>Possesses a solid understanding of IPD principles and processes, actively beginning to integrate and apply these concepts in the project’s execution.</t>
  </si>
  <si>
    <t>Possesses an in-depth understanding of IPD principles and processes and effectively implements IPD strategies and practices across the project.</t>
  </si>
  <si>
    <t>Exhibits advanced comprehension of IPD principles, processes, and drivers for success, allowing them to adapt and refine IPD practices based on project needs.</t>
  </si>
  <si>
    <t>Establishing an effective facilitation process that addresses any gaps in the team IPD experience, provides support and training on new tools and techniques used within IPD.</t>
  </si>
  <si>
    <t>Fostering a unified team culture that reflects the values of mutual respect, trust, shared responsibility, and working collaboratively.</t>
  </si>
  <si>
    <t>Efforts and resources invested to establish a unified and cohesive team culture are limited.</t>
  </si>
  <si>
    <t>Attempts to build a cohesive team culture are emerging, with steps to reduce hierarchy and encourage open communication.</t>
  </si>
  <si>
    <t>Continuous efforts and plans to establish a cohesive team culture are designated as an integral part of the project activities.</t>
  </si>
  <si>
    <t>Innovative practices are in place to foster a cohesive culture and unity, leading to an exemplary team environment that enhances ownership and encourages active participation and collaboration.</t>
  </si>
  <si>
    <t>Developing Project Goals (Validation Process)</t>
  </si>
  <si>
    <t>Demonstrates the ability to collaboratively determine project specifics, including design, budget, and time, and setting project objectives within a workshop setting. In addition to translating these specifics into clear, measurable, and achievable project goals.</t>
  </si>
  <si>
    <t>The validation process is unstructured and conducted with limited collaboration. The validation report is unclear and lacks detail.</t>
  </si>
  <si>
    <t>Initial efforts at structuring the validation process are visible, with some collaboration among team members beginning to take shape. The validation report is basic and lacks clarity and depth.</t>
  </si>
  <si>
    <t>The validation process is effectively conducted, with clear project objectives, base target costs, and schedules established through collaborative efforts. Provides a clear validation report and results.</t>
  </si>
  <si>
    <t>The validation process is highly efficient, detailed, and collaborative, resulting in precise project objectives, costs, and schedules. Delivers a detailed and structured validation report for owner assessment.</t>
  </si>
  <si>
    <t>The project team excels in the validation process, demonstrating innovation and leading to an insightful validation report that aids owner decision-making. Effectively uses the validation phase to seed and enhance a collaborative project culture.</t>
  </si>
  <si>
    <t>The project values are not defined or unclear. The project team has limited understanding and awareness of these values, and they are not referred to in the decision-making process.</t>
  </si>
  <si>
    <t>Project values are identified but not fully integrated into project processes. There's an emerging effort to communicate these values to the team, though reference to them in decision-making is limited.</t>
  </si>
  <si>
    <t>Core values are clearly defined and communicated across the project. The values are frequently referred to in the decision-making processes; however, their application is inconsistent.</t>
  </si>
  <si>
    <t>Project values are clearly defined and consistently applied in the decision-making processes. The project team frequently does values checks to ensure consistent commitment and alignment.</t>
  </si>
  <si>
    <t>The project values are clear and deeply integrated into the project's operations and decision-making processes. The team adopts innovative methods to reinforce values and ensure their active influence on the project’s culture and outcomes.</t>
  </si>
  <si>
    <t>Contract formulation lacks true collaboration. Some IPD elements, such as liability waiver, are absent.</t>
  </si>
  <si>
    <t>Contract formulation is done somewhat collaboratively. Main IPD principles are incorporated into the contract.</t>
  </si>
  <si>
    <t>Contracts are formulated through a collaborative process with the active participation of all stakeholders. The contract fully integrates IPD principles.</t>
  </si>
  <si>
    <t xml:space="preserve">Contract formulation is highly collaborative, leveraging advanced techniques such as workshops and expert consultations. The contract reflects a true IPD project with all its features. </t>
  </si>
  <si>
    <t>The contract formulation process is highly collaborative, featuring signs of innovation, with attempts to go beyond standard IPD contracts to enhance stakeholders' collaboration and optimize contract terms to precisely reflect the project conditions.</t>
  </si>
  <si>
    <t>Demonstrates knowledge and legal awareness to formulate contracts that enhance collaboration and integrate IPD principles.</t>
  </si>
  <si>
    <t>Limited understanding of individual and collective roles within the project. Roles are not clear, overlapping, and in some cases conflicting, which affects team synergy.</t>
  </si>
  <si>
    <t>Awareness of roles begins to form. Efforts are made to include all parties in discussions on roles and responsibilities, with leading roles for individuals with prior experience with IPD.</t>
  </si>
  <si>
    <t>Roles and responsibilities are clearly defined and communicated, emphasizing the importance of each member's contribution to project success.</t>
  </si>
  <si>
    <t xml:space="preserve">The team adopts a new entity mindset and deeply understands their interconnected roles, accountability structure, and how they contribute to the project's success. </t>
  </si>
  <si>
    <t>Roles and responsibilities, accountability structure, and unique contributions of each party to the project's success are deeply understood, allowing for flexibility and adaptability in roles. This enables the team to adjust roles as needed to ensure project success.</t>
  </si>
  <si>
    <t xml:space="preserve">The decision-making process is made with limited transparency and collaboration and with limited guidance from project goals and values. </t>
  </si>
  <si>
    <t>A collaborative decision-making process is in place, with team members actively participating in open discussions that lead to decisions grounded in shared project values. Decision matrices and other tools are employed to evaluate alternatives, with most decisions being well-documented.</t>
  </si>
  <si>
    <t>Decision-making is highly inclusive and reflective of the project’s joint management approach. Effective use of tools like decision matrices to assess alternatives, alongside thorough documentation of decisions’ context and rationale.</t>
  </si>
  <si>
    <t>In addition to inclusivity, transparency, collaboration, and thorough documentation, the decision-making process is characterized by adaptability, agility, and responsiveness to evolving project needs.</t>
  </si>
  <si>
    <t xml:space="preserve">A clear management structure is established, with distinct roles and responsibilities across the management levels (SMT - PMT - PIT). This structure enhances project coordination, effective decision-making, and project progression. The PMT does most of the project work, with limited roles for the SMT and PITs. </t>
  </si>
  <si>
    <t xml:space="preserve">The management structure operates efficiently and is marked by highly coordinated efforts between SMT, PMT, and PIT, each with a distinct role that is performed entirely to ensure smooth project execution. The PMT performs as the operational core, driving most project activities. The SMT plays a supervisory and conflict-resolution role and stays continuously informed and engaged. PITs are active as multidisciplinary teams handling specific project areas with expertise. </t>
  </si>
  <si>
    <t xml:space="preserve">The management structure operates with full efficiently and is characterized by adaptability to the project needs and innovation in management practices to boost collaboration and efficiency across SMT, PMT, and PIT. </t>
  </si>
  <si>
    <t>The management structure is undefined or poorly organized. Lack of coordination among SMT, PMT, and PIT leads to confusion and inefficiencies, impacting project flow.</t>
  </si>
  <si>
    <t>Initial efforts to establish a structured management framework are in place, improving communication between management levels. However, these structures are not fully optimized, resulting in some operational inefficiencies.</t>
  </si>
  <si>
    <t>Establishes a multilayer management framework that effectively performs different roles and ensures seamless project execution and effective coordination.</t>
  </si>
  <si>
    <t>Active owner participation and  engagement in the project decision-making and day-to-day management. In addition to playing a vital role in championing IPD in the project.</t>
  </si>
  <si>
    <t>Owner involvement is minimal, with little engagement in daily management or decision-making.</t>
  </si>
  <si>
    <t>The owner begins to take a more active role, though involvement is still limited to key decisions or milestones.</t>
  </si>
  <si>
    <t>The owner is actively involved in project governance, contributing to decision-making and supporting the IPD approach.</t>
  </si>
  <si>
    <t>The owner plays a central role in project governance, fully embracing the IPD model and contributing to its success through active participation and leadership.</t>
  </si>
  <si>
    <t>The owner is the actual leader of the project and the primary champion of IPD. Their involvement is transformative, where they drive the project forward with a deep commitment to IPD principles, fostering collaboration, and creating a distinct team culture.</t>
  </si>
  <si>
    <t>Establish and manage a productive Big Room setting that breaks barriers between the team and fosters efficient communication, collaboration, and superior culture.</t>
  </si>
  <si>
    <t xml:space="preserve">Initial use of Big Room. Infrequant meetings are occurring (physical or virtual) with minimal impact on project collaboration. </t>
  </si>
  <si>
    <t xml:space="preserve">Frequent Big Room meetings occur (physical or virtual). Meetings are primarily traditional in format, with limited impact on team collaboration and culture. 	</t>
  </si>
  <si>
    <t xml:space="preserve">Big Room sessions are frequent and tailored to maximize team interaction. The meeting spaces are arranged to encourage open dialogue, and sessions include all team members and featured by being highly collaborative and productive. </t>
  </si>
  <si>
    <t>Big Room sessions are integral to the project’s workflow. Sessions include advanced setups that promote superior collaboration and inclusivity. Cultural practices such as equal seating and a no-title zone are evident, enhancing team unity and engagement.</t>
  </si>
  <si>
    <t>Multidisciplinary team integration is minimal, with limited inclusivity. Teams are initially formed and remain fixed throughout the project, with no adaptability to project needs.</t>
  </si>
  <si>
    <t>Multidisciplinary teams are fully inclusive. There is emerging flexibility in forming teams as project needs arise, and they are given clearer responsibilities.</t>
  </si>
  <si>
    <t xml:space="preserve">Multidisciplinary teams operate with high efficiency and are fully adaptable to project needs. They are empowered to manage their tasks comprehensively. </t>
  </si>
  <si>
    <t>Multidisciplinary teams are highly effective, fully adaptable, and seamlessly integrate all relevant disciplines and stakeholders. Their work is central to the project’s success, driving innovation and efficiency through true integration.</t>
  </si>
  <si>
    <t>Managing project costs, ensuring financial transparency, and enhancing project value by integrating team members in financial decision-making and fostering a culture of shared financial responsibility while maintaining individual accountability. In addition to designing and implementing incentive mechanisms that promote sustained team collaboration.</t>
  </si>
  <si>
    <t>Limited engagement in collaborative financial practices. Financial activities are mostly siloed with minimal transparency, and there are no incentive mechanisms to sustain collaboration through out the project phases.</t>
  </si>
  <si>
    <t>Recognizes the benefits of collaborative financial practices and start to implement open-book accounting. Efforts to involve team members in financial discussions are underway, fostering a culture of shared financial responsibility. Incentive mechanisms are introduced but are in early stages.</t>
  </si>
  <si>
    <t>Regularly integrates team members in financial decision-making, ensuring financial transparency and shared responsibility. Incentive mechanisms are in place but need further refinement to effectively sustain team collaboration throughout the project.</t>
  </si>
  <si>
    <t>Team members are fully integrated in financial decisions, with highly transparent operations and established practices of shared responsibility and individual accountability.  Incentive mechanisms are well-defined and strategically designed to sustain collaboration throughout the project phases.</t>
  </si>
  <si>
    <t>Demonstrates innovative strategies and tools to integrate team members in financial decision-making with a mature culture of shared financial responsibility and solid individual accountability. The incentive mechanisms are sophisticated, effectively maximizing team performance and fostering sustained collaboration.</t>
  </si>
  <si>
    <t>Focuses on jointly identifying, assessing, and mitigating risks, enhancing collective ownership within the IPD project. Utilizes collaborative approach to risk management, integrating all team members in the process using shared tools and practices.</t>
  </si>
  <si>
    <t>Initial steps are taken to collaboratively identify risks using shared tools like risk registers. Awareness of collective risk management practices is emerging among team members.</t>
  </si>
  <si>
    <t>Regular use of collaborative tools such as risk registers to identify and assess risks. Team members start to actively engage in joint mitigation efforts and establish clear roles in risk ownership.</t>
  </si>
  <si>
    <t>Routinely conducts comprehensive risk assessments collaboratively. Strategies for risk mitigation are collaboratively developed and implemented, demonstrating a mature understanding of shared risk ownership.</t>
  </si>
  <si>
    <t>Advanced integration of risk management practices, with all team members actively using and updating risk management tools like risk registers. Collective ownership of risk mitigation processes is well-established, with proactive strategies effectively minimizing risks.</t>
  </si>
  <si>
    <t>Risk management processes are innovative and fully integrated into every phase of the project, with exceptional team engagement and a strong culture of collective risk ownership.</t>
  </si>
  <si>
    <t xml:space="preserve">Systematically gather, analyze, and share lessons learned from the project, such as the effectiveness of IPD practices, Client Satisfaction, and Stakeholder Feedback. </t>
  </si>
  <si>
    <t>Continuous Learning and Improvement</t>
  </si>
  <si>
    <t>Recognizes the need to capture lessons learned but lacks a formal process with minimal systematic analysis.</t>
  </si>
  <si>
    <t xml:space="preserve">Begins to implement structured processes for gathering lessons learned, including basic tools for capturing feedback on IPD practices, client satisfaction, and stakeholder feedback. </t>
  </si>
  <si>
    <t>Regularly gathers and analyzes lessons learned using established methods. Information from projects is systematically collected and reviewed. Initial steps are taken to integrate findings into project planning and feedback loops.</t>
  </si>
  <si>
    <t xml:space="preserve">Effectively capture, analyze, and share lessons learned. Practices are well-integrated, with clear protocols for using feedback to refine project practices. </t>
  </si>
  <si>
    <t>Managing information within IPD projects to support collaborative decision-making, ensure data consistency, and enhance accessibility across the project team.</t>
  </si>
  <si>
    <t>Information Management</t>
  </si>
  <si>
    <t>Understanding and Facilitation</t>
  </si>
  <si>
    <t>Competency Set 1: Understanding and Facilitation</t>
  </si>
  <si>
    <t>Competency Set 2: Goal Setting and Contract Development</t>
  </si>
  <si>
    <t>Competency Set 3: Project Governance</t>
  </si>
  <si>
    <t xml:space="preserve">Facilitation  </t>
  </si>
  <si>
    <t>Competency Timing</t>
  </si>
  <si>
    <t>Leading</t>
  </si>
  <si>
    <t>Continuous</t>
  </si>
  <si>
    <t>Lagging</t>
  </si>
  <si>
    <t>Management and Oversight</t>
  </si>
  <si>
    <t>Operational Excellence</t>
  </si>
  <si>
    <t>Dynamics</t>
  </si>
  <si>
    <t>Tools</t>
  </si>
  <si>
    <t>Engagement</t>
  </si>
  <si>
    <t>Work Environment</t>
  </si>
  <si>
    <t>Continuous Learning</t>
  </si>
  <si>
    <t>Promote a Lean and collaboration culture within IPD teams by embedding Lean values, enhancing collaboration, and fostering an environment of continuous improvement and a no-blame culture.</t>
  </si>
  <si>
    <t>The operation culture is primarily traditional, and no efforts are made to encourage a shift towards Lean thinking, collaborative work, and a no-blame culture.</t>
  </si>
  <si>
    <t>Efforts and initiatives to shift from traditional practices to a Lean and collaborative culture, including adopting a no-blame culture, are emerging, and their importance is increasingly recognized.</t>
  </si>
  <si>
    <t>Determinate and continuous efforts are in place to promote a Lean, collaborative, and no-blame culture. Various practices are implemented and regularly assessed for effectiveness.</t>
  </si>
  <si>
    <t>A lean and collaborative culture, underpinned by a no-blame environment, is well-integrated into the project's daily activities and significantly influences its operations.</t>
  </si>
  <si>
    <t>The team fully embodies a Lean and collaborative culture, with a solid commitment to a no-blame culture that drives ongoing innovation in practices and implementation.</t>
  </si>
  <si>
    <t>Integrates continuous improvement, waste reduction, and value maximization principles with the core IPD principles to enhance operational efficiency and foster a collaborative environment throughout the project.</t>
  </si>
  <si>
    <t xml:space="preserve">Integrating Lean design and construction principles with IPD principles into the project operations is minimal. </t>
  </si>
  <si>
    <t>Lean design and construction and IPD key principles are starting to be integrated into the project process, and there is growing recognition of their importance for project success.</t>
  </si>
  <si>
    <t>Key Lean design and construction and IPD principles are effectively applied, and their influence on project operations is visible.</t>
  </si>
  <si>
    <t>Lean design and construction principles are fully integrated into IPD processes. The project's operational activities are driven by Lean principles, focusing on streamlining workflows, reducing waste in methods and materials, and maximizing value.</t>
  </si>
  <si>
    <t>Establish and manage multidisciplinary teams that can benefit from their collective effort and expertise in solving project problems and enhancing process efficiency.</t>
  </si>
  <si>
    <t>Lean design and construction principles are an essential part of the project management approach and have a tangible influence on project efficiency with notable innovation and continuous improvement in the application.</t>
  </si>
  <si>
    <t>Utilizes advanced tools and technologies, including BIM and Lean, to enhance collaboration and process efficiency within IPD projects.</t>
  </si>
  <si>
    <t>Basic use of BIM for visualization without integration of Lean tools, with no substantial contribution to project coordination or collaboration.</t>
  </si>
  <si>
    <t>BIM is integrated into the project for basic coordination tasks such as clash detection, but its full collaborative potential remains largely untapped. Utilization of lean tools is limited to planning tools such as pull planning and the last planner.</t>
  </si>
  <si>
    <t xml:space="preserve">BIM is effectively utilized, directly enhancing project coordination and collaboration. The model is collaboratively developed and regularly updated. A wider range of Lean tools, such as pull planning, last planner, plus/delta, and target value design, are being used. </t>
  </si>
  <si>
    <t>BIM is a central element of the project management strategy, facilitating advanced project coordination and communication and significantly improving workflow. Lean tools are extensively applied, streamlining workflows and reducing waste in processes and materials.</t>
  </si>
  <si>
    <t xml:space="preserve">BIM facilitates advanced project coordination and communication, provides a verified source of information in the project, and is characterized by driving innovative practices. Lean tools and techniques are the core of the project's operational practices, significantly influencing project efficiency. </t>
  </si>
  <si>
    <t>Promotes active, open, and transparent engagement among all IPD project members, enhancing collaboration through open communication channels in both formal and informal settings.</t>
  </si>
  <si>
    <t xml:space="preserve">Innovative approaches in Big Room facilitation regarding accommodations and tools. The dominant culture reflects a true unity and harmony that masters collaboration and engagement. </t>
  </si>
  <si>
    <t xml:space="preserve"> Operational Culture</t>
  </si>
  <si>
    <t>Operational Principles</t>
  </si>
  <si>
    <t>Competency Set 4: Operational Excellence</t>
  </si>
  <si>
    <t>Competency Set 5: Management and Oversight</t>
  </si>
  <si>
    <t>Information sharing is not structured and is often paper-based, with little to no integration of digital tools.</t>
  </si>
  <si>
    <t>Communication is predominantly formal, confined mostly to emails and paper documents. There is minimal effort to facilitate and enhance active engagement.</t>
  </si>
  <si>
    <t>Begins to expand beyond formal correspondence with more exchange channels, such as big-room meetings, facilitating greater stakeholder engagement.</t>
  </si>
  <si>
    <t>Effective, routine communication and engagement practices are well-established. Active participation from all team members is evident, supported by both structured communication protocols and informal channels,  such as collaboration platforms.</t>
  </si>
  <si>
    <t>Communication and engagement strategies are effective and inclusive, including the on-site team to keep them in the loop and aligned with the project’s culture and objectives. Engagement features the appropriate use of tools, including various digital communication means.</t>
  </si>
  <si>
    <t>Innovates in communication and engagement strategies that facilitate communication and active participation, reflecting a superior collaborative culture.</t>
  </si>
  <si>
    <t>Establishes basic protocols for data management that support the needs of IPD projects. Begins to enhance information accessibility and organization to facilitate better collaboration.</t>
  </si>
  <si>
    <t>Manages a structured flow of information, offering enhanced data accuracy and real-time access to all project members, facilitated by digital tools like BIM.</t>
  </si>
  <si>
    <t>Advanced information management systems are fully integrated, providing comprehensive data access and utilization across platforms, supporting collaborative practices and decision-making.</t>
  </si>
  <si>
    <t>Innovate in information management within IPD projects, with the use of cutting-edge technologies such as AI, digital twins, and VR that are employed to enhance data utilization and collaborative decision-making.</t>
  </si>
  <si>
    <t>The team begins to establish a decision-making process that is guided by project goals and values. However, the process does not include all team members, and documentation is inconsistent.</t>
  </si>
  <si>
    <t>Establishing and managing a set of unified metrics that effectively synthesize data from all project members to track and measure key performance indicators and ensure continuous monitoring and adjustment based on data updated regularly.</t>
  </si>
  <si>
    <t>Basic data collection is in place with minimal integration. There is little to no use of unified data forms or dashboards.</t>
  </si>
  <si>
    <t xml:space="preserve">Project dashboards are introduced, visualizing basic performance metrics like budget and schedule adherence. Efforts are made to standardize data collection, but comprehensive integration is lacking. </t>
  </si>
  <si>
    <t xml:space="preserve">Regular use of project dashboards that track a broader range of metrics, such as safety and culture, tailored to the specific needs of the project. Data from various project members starts to be unified, enhancing the accuracy of performance reviews. </t>
  </si>
  <si>
    <t>Comprehensive integration of performance metrics into regularly updated dashboards that facilitate decision-making and prompt resolution of emerging issues. Metrics are fully unified across all project disciplines, providing a holistic view of the project status.</t>
  </si>
  <si>
    <t xml:space="preserve">Innovates in performance monitoring practices. Employing a
Cutting-edge tools and technologies that allow real-time data to be integrated into sophisticated dashboards offer comprehensive insights into all critical project aspects and drive continuous improvement. </t>
  </si>
  <si>
    <t>Establishing a decision-making process that fosters transparency, inclusivity, and collaboration, guided by project goals and values.</t>
  </si>
  <si>
    <t>Five-point Likert scale</t>
  </si>
  <si>
    <t>Q weight</t>
  </si>
  <si>
    <t>Q #</t>
  </si>
  <si>
    <t>Question</t>
  </si>
  <si>
    <t>Consolidated Score</t>
  </si>
  <si>
    <t>Q1</t>
  </si>
  <si>
    <t>Q2</t>
  </si>
  <si>
    <t>Q3</t>
  </si>
  <si>
    <t>Q4</t>
  </si>
  <si>
    <t>Q5</t>
  </si>
  <si>
    <t>Q6</t>
  </si>
  <si>
    <t>Q7</t>
  </si>
  <si>
    <t>Q8</t>
  </si>
  <si>
    <t>Q9</t>
  </si>
  <si>
    <t>Q10</t>
  </si>
  <si>
    <t>Q11</t>
  </si>
  <si>
    <t>Q12</t>
  </si>
  <si>
    <t>Q13</t>
  </si>
  <si>
    <t>Q14</t>
  </si>
  <si>
    <t>Q15</t>
  </si>
  <si>
    <t>Q16</t>
  </si>
  <si>
    <t>Q17</t>
  </si>
  <si>
    <t>Q18</t>
  </si>
  <si>
    <t>Q19</t>
  </si>
  <si>
    <t>Q20</t>
  </si>
  <si>
    <t>Q21</t>
  </si>
  <si>
    <t>Q22</t>
  </si>
  <si>
    <t>Q23</t>
  </si>
  <si>
    <t>Q24</t>
  </si>
  <si>
    <t>Q25</t>
  </si>
  <si>
    <t>Q26</t>
  </si>
  <si>
    <t>Q27</t>
  </si>
  <si>
    <t>Q28</t>
  </si>
  <si>
    <t>Q29</t>
  </si>
  <si>
    <t>Q30</t>
  </si>
  <si>
    <t>Q31</t>
  </si>
  <si>
    <t>Q32</t>
  </si>
  <si>
    <t>Q33</t>
  </si>
  <si>
    <t>Q34</t>
  </si>
  <si>
    <t>Q35</t>
  </si>
  <si>
    <t>Q36</t>
  </si>
  <si>
    <t>Q37</t>
  </si>
  <si>
    <t>Q38</t>
  </si>
  <si>
    <t>Q39</t>
  </si>
  <si>
    <t>Q40</t>
  </si>
  <si>
    <t>Q41</t>
  </si>
  <si>
    <t>Q42</t>
  </si>
  <si>
    <t>Q43</t>
  </si>
  <si>
    <t>Q44</t>
  </si>
  <si>
    <t>Q45</t>
  </si>
  <si>
    <t>Q46</t>
  </si>
  <si>
    <t>Q47</t>
  </si>
  <si>
    <t>Q48</t>
  </si>
  <si>
    <t>Q49</t>
  </si>
  <si>
    <t>Q50</t>
  </si>
  <si>
    <t>Q51</t>
  </si>
  <si>
    <t>Q52</t>
  </si>
  <si>
    <t>Q53</t>
  </si>
  <si>
    <t>Q54</t>
  </si>
  <si>
    <t>Q55</t>
  </si>
  <si>
    <t>Q56</t>
  </si>
  <si>
    <t>Q57</t>
  </si>
  <si>
    <t>Q58</t>
  </si>
  <si>
    <t>Q59</t>
  </si>
  <si>
    <t>Q60</t>
  </si>
  <si>
    <t>Aggregating Scores</t>
  </si>
  <si>
    <t>1-1.8</t>
  </si>
  <si>
    <t>1.9-2.6</t>
  </si>
  <si>
    <t>2.7-3.4</t>
  </si>
  <si>
    <t>3.5-4.2</t>
  </si>
  <si>
    <t>4.3-5</t>
  </si>
  <si>
    <t>Score</t>
  </si>
  <si>
    <t>Q61</t>
  </si>
  <si>
    <t>Q62</t>
  </si>
  <si>
    <t>Q63</t>
  </si>
  <si>
    <t>Q64</t>
  </si>
  <si>
    <t>Q65</t>
  </si>
  <si>
    <t xml:space="preserve">Team Building </t>
  </si>
  <si>
    <t>Financial Practices</t>
  </si>
  <si>
    <t xml:space="preserve">Risk Practices </t>
  </si>
  <si>
    <t>Performance Monitoring</t>
  </si>
  <si>
    <r>
      <t xml:space="preserve">Competency Set 6: </t>
    </r>
    <r>
      <rPr>
        <b/>
        <sz val="16"/>
        <color rgb="FFFF0000"/>
        <rFont val="Calibri (Body)"/>
      </rPr>
      <t xml:space="preserve"> </t>
    </r>
    <r>
      <rPr>
        <b/>
        <sz val="16"/>
        <color theme="1"/>
        <rFont val="Calibri"/>
        <family val="2"/>
        <scheme val="minor"/>
      </rPr>
      <t>Continuous Learning</t>
    </r>
  </si>
  <si>
    <t>Competency Set 6:  Continuous Learning</t>
  </si>
  <si>
    <t>The projects core values are:</t>
  </si>
  <si>
    <t>Strongly disagree</t>
  </si>
  <si>
    <t>Disagree</t>
  </si>
  <si>
    <t>Neutral</t>
  </si>
  <si>
    <t>Agree</t>
  </si>
  <si>
    <t>Strongly agree</t>
  </si>
  <si>
    <t>Well defined?</t>
  </si>
  <si>
    <t>Clearly communicated?</t>
  </si>
  <si>
    <t>Continuously revisited?</t>
  </si>
  <si>
    <t>IPD Principles and Processes:</t>
  </si>
  <si>
    <t>Well Understood?</t>
  </si>
  <si>
    <t>The relevance of IPD principles and processes to our project's success is widely recognized?</t>
  </si>
  <si>
    <t>IPD principles and processes are thoroughly integrated into our project's execution?</t>
  </si>
  <si>
    <t>The project adapts and enhances IPD practices based on specific project needs and outcomes?</t>
  </si>
  <si>
    <t>Facilitation processes effectively enhance understanding and application of IPD principles?</t>
  </si>
  <si>
    <t>Through the facilitation process:</t>
  </si>
  <si>
    <t>In the team-building process:</t>
  </si>
  <si>
    <t>Efforts to establish a unified and cohesive team culture are effectively integrated into project activities as a key driver for success?</t>
  </si>
  <si>
    <t>Project Validation Process:</t>
  </si>
  <si>
    <t>The validation process sought to introduce new methods, techniques, and solutions to meet the project objectives?</t>
  </si>
  <si>
    <t>Contract Formulation:</t>
  </si>
  <si>
    <t>Is conducted collaboratively with the active participation of all IPD members?</t>
  </si>
  <si>
    <t>Integrate all IPD principles and features?</t>
  </si>
  <si>
    <t>Utilized different facilitation means, such as workshops and expert consultations?</t>
  </si>
  <si>
    <t>Adapts roles flexibly to meet project needs?</t>
  </si>
  <si>
    <t>Decision-Making Process:</t>
  </si>
  <si>
    <t>Documents decisions thoroughly, providing clear context and rationale for each decision?</t>
  </si>
  <si>
    <t>Demonstrates adaptability and agility to meet evolving project needs?</t>
  </si>
  <si>
    <t>Management Structure:</t>
  </si>
  <si>
    <t>Demonstrates adaptability by adjusting management practices to meet the evolving needs of the project?</t>
  </si>
  <si>
    <t>Actively seeking to integrate new and effective management strategies to enhancce collaboration and efficiency across SMT, PMT, and PIT?</t>
  </si>
  <si>
    <t>Owner Involvement:</t>
  </si>
  <si>
    <t>Plays a central role in project governance?</t>
  </si>
  <si>
    <t>Fully embracing and advancing the IPD model?</t>
  </si>
  <si>
    <t>Team-building efforts are prioritized and recognized as one of the key drivers for project success. The project culture is supportaive and encourages participation.</t>
  </si>
  <si>
    <t>Operational Culture:</t>
  </si>
  <si>
    <t>Promotes a shift from traditional practices to Lean practices?</t>
  </si>
  <si>
    <t>Encourages and supports a collaborative work environment?</t>
  </si>
  <si>
    <t>Adopts a no-blame culture?</t>
  </si>
  <si>
    <t>The Integration between Lean and IPD principles into project operations is evident and effective?</t>
  </si>
  <si>
    <t>Operational Principles:</t>
  </si>
  <si>
    <t>In regard to Tools utilization:</t>
  </si>
  <si>
    <t>BIM is used effectively for both basic visualization and coordination tasks, including clash detection?</t>
  </si>
  <si>
    <t>BIM enhances project collaboration and communication, serving as a central element in the project management strategy?</t>
  </si>
  <si>
    <t>BIM model serve as a reliable and comprehansive source of project information?</t>
  </si>
  <si>
    <t>BIM improves the quality of project information by constantly enabling new capabilities and efficiency?</t>
  </si>
  <si>
    <t>Lean tools like pull planning, plus/delta, target value design, and more are used frequently to streamline workflows and maximize value?</t>
  </si>
  <si>
    <t>Lean tools and techniques are core to the project's operational practices?</t>
  </si>
  <si>
    <t xml:space="preserve">Teams include a broader range of participants. There is minimal adaptability in team formation based on project demands, and teams take limited responsibility for tasks. </t>
  </si>
  <si>
    <t>Dynamics of Multidisciplinary Teams:</t>
  </si>
  <si>
    <t>Teams inclusively structured to integrate a broad range of disciplines effectively?</t>
  </si>
  <si>
    <t>Team formations flexible, allowing for adaptation to changing project needs?</t>
  </si>
  <si>
    <t>Responsibilities within teams clearly defined?</t>
  </si>
  <si>
    <t>Communication within the project is confined to formal methods like emails or documents?</t>
  </si>
  <si>
    <t>In regard to Engagement stratigies:</t>
  </si>
  <si>
    <t>The project encourges direct and informal engagement through diverse communication channels including digital platforms and big-room meetings?</t>
  </si>
  <si>
    <t>The project actively seeks new and advance techniques in engagement strategies to enhance communication and collaboration?</t>
  </si>
  <si>
    <t>Q66</t>
  </si>
  <si>
    <t>Q67</t>
  </si>
  <si>
    <t>Q68</t>
  </si>
  <si>
    <t>Big Room meetings are held frequently (physical or virtual)?</t>
  </si>
  <si>
    <t xml:space="preserve">The setup of the Big Room is designed to promote inclusivity, featuring arrangements such as equal seating and no-title zones? </t>
  </si>
  <si>
    <t>In regard to Work Environment:</t>
  </si>
  <si>
    <t>Q69</t>
  </si>
  <si>
    <t>Q70</t>
  </si>
  <si>
    <t>Q71</t>
  </si>
  <si>
    <t>In Regard to Information Management:</t>
  </si>
  <si>
    <t>Information systems provide real-time access to data for all project members?</t>
  </si>
  <si>
    <t>Advanced technologies such as AI, digital twins, and VR are employed to enhance data utilization and support decision-making processes?</t>
  </si>
  <si>
    <t>In Regard to Financial Practices:</t>
  </si>
  <si>
    <t>Efforts to integrate team members in financial discussions are effectively implemented, fostering a culture of shared financial responsibility?</t>
  </si>
  <si>
    <t>Financial activities are managed transparently, promoting open-book accounting and clarity?</t>
  </si>
  <si>
    <t>The project represents a mature culture of shared financial responsibility and solid individual accountability?</t>
  </si>
  <si>
    <t>Q72</t>
  </si>
  <si>
    <t>Q73</t>
  </si>
  <si>
    <t>Q74</t>
  </si>
  <si>
    <t>Q75</t>
  </si>
  <si>
    <t>Q76</t>
  </si>
  <si>
    <t>Q77</t>
  </si>
  <si>
    <t>Q78</t>
  </si>
  <si>
    <t>Q79</t>
  </si>
  <si>
    <t>Q80</t>
  </si>
  <si>
    <t>Q81</t>
  </si>
  <si>
    <t>In Regard to Risk practices:</t>
  </si>
  <si>
    <t>Collaborative tools like risk registers are regularly used to identify and assess risks?</t>
  </si>
  <si>
    <t>Q82</t>
  </si>
  <si>
    <t>Q83</t>
  </si>
  <si>
    <t>Q84</t>
  </si>
  <si>
    <t xml:space="preserve">Project dashboards visualize broad range of performance metrics such as budget, schedule, safety, culture, and more? </t>
  </si>
  <si>
    <t>Data collection across all project disciplines is standardized, providing a holistic view of the project status?</t>
  </si>
  <si>
    <t>Advanced technologies and tools are employed to enable real-time data integration into dashboards?</t>
  </si>
  <si>
    <t>In regard to Performance Monitoring:</t>
  </si>
  <si>
    <t>Q85</t>
  </si>
  <si>
    <t>Q86</t>
  </si>
  <si>
    <t>Q87</t>
  </si>
  <si>
    <t>Q88</t>
  </si>
  <si>
    <t>Innovate in techniques and tools utilized in lessons-learned practices for continuously capturing, analyzing, and applying insights to improve IPD practices and outcomes.</t>
  </si>
  <si>
    <t>Lessons learned are systematically captured using structured processes and tools?</t>
  </si>
  <si>
    <t>Insights from lessons learned and feedback are integrated into project planning and execution to enhance effectiveness?</t>
  </si>
  <si>
    <t>In regard to Continuous Learning and Improvement:</t>
  </si>
  <si>
    <t>Steps to establish a flat hierarchy within the project are effectively implemented?</t>
  </si>
  <si>
    <t>Steps to encourage open communication are taken?</t>
  </si>
  <si>
    <t>The project environment encourages participation?</t>
  </si>
  <si>
    <t>The team-building process continuously incorporates new methods and techniques to enhance collaboration?</t>
  </si>
  <si>
    <t>Is structured?</t>
  </si>
  <si>
    <t>The validation report is clear and comprehensive, effectively contributing essential information for contract development?</t>
  </si>
  <si>
    <t>Enhances a favorable team culture?</t>
  </si>
  <si>
    <t>Is collaborative?</t>
  </si>
  <si>
    <t>Conducted with active participation of all IPD project members?</t>
  </si>
  <si>
    <t>Actively strengthened through new methods?</t>
  </si>
  <si>
    <t>Regularly referenced to guide the decision-making process?</t>
  </si>
  <si>
    <t>Resulted in clearly defined project goals?</t>
  </si>
  <si>
    <t xml:space="preserve">Is optimized to better suit project conditions and enhance collaboration? </t>
  </si>
  <si>
    <t>The Process of Defining Roles and Responsibilities</t>
  </si>
  <si>
    <t>Results in clearly defined roles and responsibilities?</t>
  </si>
  <si>
    <t>Minimizes overlaps and conflicts?</t>
  </si>
  <si>
    <t>Includes all parties in discussions on roles and responsibilities?</t>
  </si>
  <si>
    <t>Communicates roles and responsibilities clearly?</t>
  </si>
  <si>
    <t>Fosters a unified understanding of roles and accountability structures?</t>
  </si>
  <si>
    <t>Is guided by project goals?</t>
  </si>
  <si>
    <t>Includes all relevant IPD members in the process?</t>
  </si>
  <si>
    <t>Conducts decision-making transparently?</t>
  </si>
  <si>
    <t xml:space="preserve">Utilizes decision matrices and other tools to evaluate alternatives? </t>
  </si>
  <si>
    <t>Leads to informed decisions?</t>
  </si>
  <si>
    <t>Is clearly defined, with distinct roles and responsibilities among different levels (SMT, PMT, PIT)?</t>
  </si>
  <si>
    <t>Effectively coordinates activities across different management levels (SMT, PMT, PIT)?</t>
  </si>
  <si>
    <t>Effectively coordinates decisions across different management levels (SMT, PMT, PIT)?</t>
  </si>
  <si>
    <t>Serves as a role model through leadership and commitment?</t>
  </si>
  <si>
    <t>Actively contributes to fostering a collaborative environment?</t>
  </si>
  <si>
    <t>Actively contributes to fostering a favorable team culture?</t>
  </si>
  <si>
    <t>Actively involved in day-to-day project operations?</t>
  </si>
  <si>
    <t>Actively involved in project decision-making?</t>
  </si>
  <si>
    <t>Implements and regularly assesses practices that enhance Lean culture?</t>
  </si>
  <si>
    <t>Actively encourages the adoption of new methods and techniques to enhance the collaborative culture?</t>
  </si>
  <si>
    <t>The application of operational principles actively contributes to the development of advanced project management practices?</t>
  </si>
  <si>
    <t>Driven by principles that emphasize streamlining workflows?</t>
  </si>
  <si>
    <t>Emphasize reducing waste?</t>
  </si>
  <si>
    <t>Emphasize maximizing value?</t>
  </si>
  <si>
    <t>Emphasize continuous improvement?</t>
  </si>
  <si>
    <t>Team dynamics facilitate collaboration across disciplines?</t>
  </si>
  <si>
    <t>Teams have full authority to make decisions and manage their tasks completely?</t>
  </si>
  <si>
    <t>Communication and engagement strategies are inclusive, keeping all team members, including on-site personnel, well-informed and aligned with project goals?</t>
  </si>
  <si>
    <t>Big Room sessions effectively foster engagement among team members?</t>
  </si>
  <si>
    <t>Big Room sessions enhance team unity?</t>
  </si>
  <si>
    <t>Big Room sessions improve collaboration among all team members?</t>
  </si>
  <si>
    <t>Big Room settings actively incorporate advanced tools and techniques?</t>
  </si>
  <si>
    <t>Information within the project is structured and easily accessible?</t>
  </si>
  <si>
    <t>Information is shared through digitaal means?</t>
  </si>
  <si>
    <t xml:space="preserve">Incentive mechanisms are actively employed? </t>
  </si>
  <si>
    <t xml:space="preserve">Incentive mechanisms are refined to sustain collaboration and enhance team performance? </t>
  </si>
  <si>
    <t>Project employs advanced strategies and tools to support financial decision-making?</t>
  </si>
  <si>
    <t>The project continuously seeks and applies new methods and strategies to enhance the effectiveness of risk management practices?</t>
  </si>
  <si>
    <t>Risk management practices include all IPD members?</t>
  </si>
  <si>
    <t>Risk management practices are conducted frequently?</t>
  </si>
  <si>
    <t>Collective ownership of risk management processes is well-established?</t>
  </si>
  <si>
    <t>Performance metrics are adapted to the specific needs of the project?</t>
  </si>
  <si>
    <t>Performance metrics facilitate decision-making?</t>
  </si>
  <si>
    <t>Feedback on IPD practices is regularly gathered and analyzed?</t>
  </si>
  <si>
    <t>Stakeholder feedback is regularly gathered and analyzed?</t>
  </si>
  <si>
    <t>Client satisfaction is regularly assessed and addressed?</t>
  </si>
  <si>
    <t>The project continuously seeks and applies new methods and strategies for capturing and utilizing feedback?</t>
  </si>
  <si>
    <t>New team members are consistently trained on IPD tools and techniques as part of their on-boarding?</t>
  </si>
  <si>
    <t>Facilitation process includes a thorough assessment to identify gaps in the team's understanding of IPD practices?</t>
  </si>
  <si>
    <t>Facilitation activities contribute to establishing a favorable culture?</t>
  </si>
  <si>
    <t>Innovates in facilitation practices and training to equip the team with the knowledge, latest methods, and tools to be most effective and contribute to establishing a favorable culture.</t>
  </si>
  <si>
    <t>Q89</t>
  </si>
  <si>
    <t>Q90</t>
  </si>
  <si>
    <t>Q91</t>
  </si>
  <si>
    <t>Q92</t>
  </si>
  <si>
    <t>Q93</t>
  </si>
  <si>
    <t>Q94</t>
  </si>
  <si>
    <t>Q95</t>
  </si>
  <si>
    <t>Q96</t>
  </si>
  <si>
    <t>Q97</t>
  </si>
  <si>
    <t>Q98</t>
  </si>
  <si>
    <t>Q99</t>
  </si>
  <si>
    <t>Q100</t>
  </si>
  <si>
    <t>Q101</t>
  </si>
  <si>
    <t>Q102</t>
  </si>
  <si>
    <t>Q103</t>
  </si>
  <si>
    <t>Q104</t>
  </si>
  <si>
    <t>Q105</t>
  </si>
  <si>
    <t>Q106</t>
  </si>
  <si>
    <t>Q107</t>
  </si>
  <si>
    <t>Q108</t>
  </si>
  <si>
    <t>Q109</t>
  </si>
  <si>
    <t>Q110</t>
  </si>
  <si>
    <t>Q111</t>
  </si>
  <si>
    <t>Q112</t>
  </si>
  <si>
    <t>4 - 4.5</t>
  </si>
  <si>
    <t>4.6 - 5</t>
  </si>
  <si>
    <t>3 - 3.9</t>
  </si>
  <si>
    <t>2 - 2.9</t>
  </si>
  <si>
    <t>1 - 1.9</t>
  </si>
  <si>
    <t>Operational Culture</t>
  </si>
  <si>
    <t>Goal Setting and Contract Development</t>
  </si>
  <si>
    <t>(1) Understanding of IPD Principles and Processes, (2) Recognition of the Relevance of IPD to Project Success, (3) Integration of IPD in Execution, (4) Adaptation of IPD Practices Based on Project Needs.</t>
  </si>
  <si>
    <t>(1) Assessment of Gaps in Understanding of IPD Practices, (2) Training of on IPD Tools, (3) Effectiveness of Facilitation in Enhancing IPD Understanding, (4) Contribution of Facilitation to Culture Establishment.</t>
  </si>
  <si>
    <t>(1) Validation Process, (2) Collaboration in Validation, (3) Participation in Validation, (4) Impact of validation on team culture, (5) Defining Project Goals, (6) Clarity and Comprehensiveness of Validation Report, (7) Introduction of New Methods in Validation.</t>
  </si>
  <si>
    <t>(1) Defining Core Values, (2) Communication of Values, (3) Reference to Values in Decision-making, (4) Revisitation of Values, (5) Strengthening of Values Through New Methods.</t>
  </si>
  <si>
    <t>(1) Participation in Contract Formulation, (2) Integration of All IPD Principles, (3) Utilization of Facilitation Means, (4) Contract Optimization.</t>
  </si>
  <si>
    <t>(1) Definition of roles and responsibilities, (2) Overlaps and conflicts, (3) Discussion of Roles and Responsibilities, (4) Communication of Roles and Responsibilities, (5) Understanding of Roles and Accountability, (6) Adaptation of Roles.</t>
  </si>
  <si>
    <t>(1) Inclusion in Decision-Making, (2) Transparency in Decision-Making, (3) Guidance by Project Goals, (4) Use of Decision Tools, (5) Decision Outcomes, (6) Documentation of decisions, (7) Adaptability and Agility in Decision-Making.</t>
  </si>
  <si>
    <t>(1) Involvement in Decision-Making, (2) Involvement in Day-to-Day Operations, (3) Role in Project Governance, (4) Support for the IPD Model, (5) Contribution to Collaborative Environment, (6) Contribution to Team Culture, (7) Leadership.</t>
  </si>
  <si>
    <t>(1) Promotion of Lean Practices, (2) Support for a Collaborative Work Environment, (3) Adoption of a No-Blame Culture, (4) Assessment and Implementation of Practices Enhancing Lean Culture, (5) Encouragement of New Methods to Enhance Collaborative Culture.</t>
  </si>
  <si>
    <t>(1) Streamlining of Workflows, (2) Emphasis on Waste Reduction, (3) Emphasis on Value Maximization, (4) Emphasis on Continuous Improvement, (5) Integration of Lean and IPD Principles, (6) Role of Operational Principles in Advancing Project Management Practices.</t>
  </si>
  <si>
    <t>(1) Use of BIM, (2) Enhancement of Collaboration and Communication through BIM, (3) BIM as Information Source, (4) BIM's Role in Information Quality, (5) Use of Lean Tools, (6) Integration of Lean Tools and Techniques Into Operational Practices.</t>
  </si>
  <si>
    <t>(1) Structuring of Multidisciplinary Teams, (2) Flexibility of Team Formations, (3) Definition of Responsibilities Within Teams, (4) Decision-Making Authority Within Teams, (5) Cross-Disciplinary Collaboration.</t>
  </si>
  <si>
    <t>(1) Use of Formal Communication, (2) Direct and Informal Engagement, (3) Communication and Engagement Strategies, (4) Continuous Improvement of Engagement Techniques and Strategies.</t>
  </si>
  <si>
    <t>(1) Frequency of Big Room Meetings, (2) Big Room Setup, (3) Impact of Big Room Sessions on Engagement, (4) Impact of Big Room Sessions on Team Unity, (5) Impact of Big Room Sessions on Collaboration, (6) Incorporation of Advanced Tools and Techniques in Big Room Settings.</t>
  </si>
  <si>
    <t>(1) Information Structure, (2) Information Sharing, (3) Access to Data, (4) Use of Advanced Technologies to Enhance Data Utilization and Support Decision-Making.</t>
  </si>
  <si>
    <t>(1) Risk Management Practices, (2) Frequency of Risk Management Practices, (3) Use of Collaborative Tools, (4) Risk Management Ownership, (5) Improvement of Risk Management Practices.</t>
  </si>
  <si>
    <t>(1) Use of Dashboards, (2) Data Collection and Analysis, (3) Adaptation of Metrics, (4) Metrics’ Role in Decision-Making, (5) Data and Metrics updates.</t>
  </si>
  <si>
    <t>(1) Capture of Lessons Learned, (2) Analysis of IPD Practices Feedback, (3) Analysis of Stakeholder Feedback, (4) Assessment of Client Satisfaction, (5) Feedback Integration, (6) Continuous Improvement in Feedback Capturing and Utilization.</t>
  </si>
  <si>
    <t>IPD Capabilities Indicators</t>
  </si>
  <si>
    <t>Capabilities</t>
  </si>
  <si>
    <t>Capability Set</t>
  </si>
  <si>
    <t>Capability Sets</t>
  </si>
  <si>
    <t>Capability</t>
  </si>
  <si>
    <t>Capabilities  Indicators</t>
  </si>
  <si>
    <t>(1) Establishment of Team Culture, (2) Implementation of Flat Hierarchy, (3) Open Communication,  (4) Encouragement of Participation, (5) Continuous Improvement of Team-Building Methods.</t>
  </si>
  <si>
    <t>IPD Maturity Assessment Tool (IPD-MAT)</t>
  </si>
  <si>
    <t>Establishing 
Decision-Making Process</t>
  </si>
  <si>
    <t>Establishing
Management Structure</t>
  </si>
  <si>
    <t>Building and Sustaining Teams</t>
  </si>
  <si>
    <t>(1) Defining Management Structure, (2) Coordination of Activities Across Management Levels, (3) Coordination of Decisions, (4) Adaptability of management strategies, (5) Integration of New Management Strategies.</t>
  </si>
  <si>
    <t>(1) Integrating Team members in Financial Discussions, (2) Financial Transparency, (3) Financial Responsibility, (4) Use of Incentive Mechanisms, (5) Role of Incentive Mechanisms in Collaboration and Performance Enhancement, (6) Financial Decision-Making Tools.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</si>
</sst>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2"/>
      <color theme="1"/>
      <name val="Calibri"/>
      <family val="2"/>
      <scheme val="minor"/>
    </font>
    <font>
      <b/>
      <sz val="12"/>
      <color theme="1"/>
      <name val="Calibri"/>
      <family val="2"/>
      <scheme val="minor"/>
    </font>
    <font>
      <sz val="8"/>
      <name val="Calibri"/>
      <family val="2"/>
      <scheme val="minor"/>
    </font>
    <font>
      <b/>
      <sz val="16"/>
      <color theme="1"/>
      <name val="Calibri"/>
      <family val="2"/>
      <scheme val="minor"/>
    </font>
    <font>
      <b/>
      <sz val="14"/>
      <color theme="1"/>
      <name val="Calibri"/>
      <family val="2"/>
      <scheme val="minor"/>
    </font>
    <font>
      <b/>
      <sz val="18"/>
      <color theme="1"/>
      <name val="Calibri"/>
      <family val="2"/>
      <scheme val="minor"/>
    </font>
    <font>
      <b/>
      <sz val="20"/>
      <color theme="1"/>
      <name val="Calibri"/>
      <family val="2"/>
      <scheme val="minor"/>
    </font>
    <font>
      <b/>
      <sz val="12"/>
      <color theme="1"/>
      <name val="Calibri (Body)"/>
    </font>
    <font>
      <sz val="14"/>
      <color theme="1"/>
      <name val="Calibri"/>
      <family val="2"/>
      <scheme val="minor"/>
    </font>
    <font>
      <b/>
      <sz val="26"/>
      <color theme="1"/>
      <name val="Calibri"/>
      <family val="2"/>
      <scheme val="minor"/>
    </font>
    <font>
      <b/>
      <sz val="16"/>
      <color rgb="FFFF0000"/>
      <name val="Calibri (Body)"/>
    </font>
    <font>
      <b/>
      <sz val="16"/>
      <color theme="1"/>
      <name val="Calibri (Body)"/>
    </font>
    <font>
      <b/>
      <sz val="18"/>
      <color theme="0"/>
      <name val="Calibri"/>
      <family val="2"/>
      <scheme val="minor"/>
    </font>
  </fonts>
  <fills count="12">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7"/>
        <bgColor indexed="64"/>
      </patternFill>
    </fill>
    <fill>
      <patternFill patternType="solid">
        <fgColor theme="0" tint="-0.14999847407452621"/>
        <bgColor indexed="64"/>
      </patternFill>
    </fill>
    <fill>
      <patternFill patternType="solid">
        <fgColor theme="8"/>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9" tint="-0.499984740745262"/>
        <bgColor indexed="64"/>
      </patternFill>
    </fill>
  </fills>
  <borders count="44">
    <border>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s>
  <cellStyleXfs count="1">
    <xf numFmtId="0" fontId="0" fillId="0" borderId="0"/>
  </cellStyleXfs>
  <cellXfs count="145">
    <xf numFmtId="0" fontId="0" fillId="0" borderId="0" xfId="0"/>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0" fillId="0" borderId="1" xfId="0" applyBorder="1" applyAlignment="1">
      <alignment horizontal="left"/>
    </xf>
    <xf numFmtId="0" fontId="0" fillId="0" borderId="1" xfId="0" applyBorder="1" applyAlignment="1">
      <alignment horizontal="center" vertical="center"/>
    </xf>
    <xf numFmtId="0" fontId="0" fillId="0" borderId="1" xfId="0" applyBorder="1" applyAlignment="1">
      <alignment horizontal="left" vertical="center"/>
    </xf>
    <xf numFmtId="0" fontId="8" fillId="3" borderId="3" xfId="0" applyFont="1" applyFill="1" applyBorder="1" applyAlignment="1">
      <alignment horizontal="center" vertical="center"/>
    </xf>
    <xf numFmtId="0" fontId="8" fillId="3" borderId="12" xfId="0" applyFont="1" applyFill="1" applyBorder="1" applyAlignment="1">
      <alignment horizontal="center" vertical="center"/>
    </xf>
    <xf numFmtId="0" fontId="3" fillId="3" borderId="25" xfId="0" applyFont="1" applyFill="1" applyBorder="1" applyAlignment="1">
      <alignment horizontal="center" vertical="center"/>
    </xf>
    <xf numFmtId="0" fontId="1" fillId="3" borderId="3" xfId="0" applyFont="1" applyFill="1" applyBorder="1" applyAlignment="1">
      <alignment horizontal="center" vertical="center" wrapText="1"/>
    </xf>
    <xf numFmtId="0" fontId="0" fillId="0" borderId="4" xfId="0" applyBorder="1" applyAlignment="1">
      <alignment horizontal="center" vertical="center"/>
    </xf>
    <xf numFmtId="0" fontId="4" fillId="3" borderId="26"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9" xfId="0" applyFont="1" applyBorder="1" applyAlignment="1">
      <alignment horizontal="center" vertical="center" wrapText="1"/>
    </xf>
    <xf numFmtId="0" fontId="3" fillId="0" borderId="33" xfId="0" applyFont="1" applyBorder="1" applyAlignment="1">
      <alignment vertical="center" wrapText="1"/>
    </xf>
    <xf numFmtId="0" fontId="3" fillId="0" borderId="31" xfId="0" applyFont="1" applyBorder="1" applyAlignment="1">
      <alignment vertical="center" wrapText="1"/>
    </xf>
    <xf numFmtId="0" fontId="3" fillId="0" borderId="32" xfId="0" applyFont="1" applyBorder="1" applyAlignment="1">
      <alignment vertical="center" wrapText="1"/>
    </xf>
    <xf numFmtId="0" fontId="4" fillId="3" borderId="13" xfId="0" applyFont="1" applyFill="1" applyBorder="1" applyAlignment="1">
      <alignment vertical="center" wrapText="1"/>
    </xf>
    <xf numFmtId="0" fontId="4" fillId="3" borderId="19" xfId="0" applyFont="1" applyFill="1" applyBorder="1" applyAlignment="1">
      <alignment horizontal="center" vertical="center" wrapText="1"/>
    </xf>
    <xf numFmtId="0" fontId="1" fillId="0" borderId="20" xfId="0" applyFont="1" applyBorder="1" applyAlignment="1">
      <alignment horizontal="center" vertical="center" wrapText="1"/>
    </xf>
    <xf numFmtId="0" fontId="1" fillId="0" borderId="17" xfId="0" applyFont="1" applyBorder="1" applyAlignment="1">
      <alignment horizontal="center" vertical="center" wrapText="1"/>
    </xf>
    <xf numFmtId="0" fontId="3" fillId="0" borderId="42" xfId="0" applyFont="1" applyBorder="1" applyAlignment="1">
      <alignment vertical="center" wrapText="1"/>
    </xf>
    <xf numFmtId="0" fontId="3" fillId="0" borderId="17" xfId="0" applyFont="1" applyBorder="1" applyAlignment="1">
      <alignment horizontal="left" vertical="center" wrapText="1"/>
    </xf>
    <xf numFmtId="0" fontId="5" fillId="4" borderId="19" xfId="0" applyFont="1" applyFill="1" applyBorder="1" applyAlignment="1">
      <alignment horizontal="center" vertical="center"/>
    </xf>
    <xf numFmtId="0" fontId="5" fillId="8" borderId="5" xfId="0" applyFont="1" applyFill="1" applyBorder="1" applyAlignment="1">
      <alignment horizontal="center" vertical="center"/>
    </xf>
    <xf numFmtId="0" fontId="5" fillId="9" borderId="5" xfId="0" applyFont="1" applyFill="1" applyBorder="1" applyAlignment="1">
      <alignment horizontal="center" vertical="center"/>
    </xf>
    <xf numFmtId="0" fontId="5" fillId="10" borderId="5" xfId="0" applyFont="1" applyFill="1" applyBorder="1" applyAlignment="1">
      <alignment horizontal="center" vertical="center"/>
    </xf>
    <xf numFmtId="0" fontId="12" fillId="11" borderId="11" xfId="0" applyFont="1" applyFill="1" applyBorder="1" applyAlignment="1">
      <alignment horizontal="center" vertical="center"/>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0" borderId="9" xfId="0" applyFont="1" applyBorder="1" applyAlignment="1">
      <alignment horizontal="left" vertical="center" wrapText="1"/>
    </xf>
    <xf numFmtId="0" fontId="1" fillId="0" borderId="43" xfId="0" applyFont="1" applyBorder="1" applyAlignment="1">
      <alignment horizontal="left" vertical="center" wrapText="1"/>
    </xf>
    <xf numFmtId="0" fontId="1" fillId="0" borderId="2" xfId="0" applyFont="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3" xfId="0" applyFont="1" applyBorder="1" applyAlignment="1">
      <alignment horizontal="left" vertical="center" wrapText="1"/>
    </xf>
    <xf numFmtId="0" fontId="9" fillId="7" borderId="0" xfId="0" applyFont="1" applyFill="1" applyAlignment="1">
      <alignment horizontal="center" vertical="center"/>
    </xf>
    <xf numFmtId="0" fontId="4" fillId="3" borderId="41" xfId="0" applyFont="1" applyFill="1" applyBorder="1" applyAlignment="1">
      <alignment horizontal="center" vertical="center"/>
    </xf>
    <xf numFmtId="0" fontId="4" fillId="3" borderId="3" xfId="0" applyFont="1" applyFill="1" applyBorder="1" applyAlignment="1">
      <alignment horizontal="center" vertical="center"/>
    </xf>
    <xf numFmtId="0" fontId="8" fillId="0" borderId="7" xfId="0" applyFont="1" applyBorder="1" applyAlignment="1">
      <alignment horizontal="center" vertical="center"/>
    </xf>
    <xf numFmtId="0" fontId="8" fillId="0" borderId="7" xfId="0" applyFont="1" applyBorder="1" applyAlignment="1">
      <alignment horizontal="center" vertical="center" wrapText="1"/>
    </xf>
    <xf numFmtId="0" fontId="6" fillId="6" borderId="25" xfId="0" applyFont="1" applyFill="1" applyBorder="1" applyAlignment="1">
      <alignment horizontal="center" vertical="center"/>
    </xf>
    <xf numFmtId="0" fontId="6" fillId="6" borderId="3" xfId="0" applyFont="1" applyFill="1" applyBorder="1" applyAlignment="1">
      <alignment horizontal="center" vertical="center"/>
    </xf>
    <xf numFmtId="0" fontId="6" fillId="6" borderId="26" xfId="0" applyFont="1" applyFill="1" applyBorder="1" applyAlignment="1">
      <alignment horizontal="center" vertical="center"/>
    </xf>
    <xf numFmtId="0" fontId="4" fillId="3" borderId="10" xfId="0" applyFont="1" applyFill="1" applyBorder="1" applyAlignment="1">
      <alignment horizontal="center" vertical="center"/>
    </xf>
    <xf numFmtId="0" fontId="8" fillId="0" borderId="40" xfId="0" applyFont="1" applyBorder="1" applyAlignment="1">
      <alignment horizontal="center" vertical="center"/>
    </xf>
    <xf numFmtId="0" fontId="8" fillId="0" borderId="38" xfId="0" applyFont="1" applyBorder="1" applyAlignment="1">
      <alignment horizontal="center" vertical="center"/>
    </xf>
    <xf numFmtId="0" fontId="8" fillId="0" borderId="20" xfId="0" applyFont="1" applyBorder="1" applyAlignment="1">
      <alignment horizontal="center" vertical="center"/>
    </xf>
    <xf numFmtId="0" fontId="8" fillId="0" borderId="39" xfId="0" applyFont="1" applyBorder="1" applyAlignment="1">
      <alignment horizontal="center" vertical="center"/>
    </xf>
    <xf numFmtId="0" fontId="8" fillId="0" borderId="37" xfId="0" applyFont="1" applyBorder="1" applyAlignment="1">
      <alignment horizontal="center" vertical="center"/>
    </xf>
    <xf numFmtId="0" fontId="8" fillId="0" borderId="36" xfId="0" applyFont="1" applyBorder="1" applyAlignment="1">
      <alignment horizontal="center" vertical="center"/>
    </xf>
    <xf numFmtId="0" fontId="8" fillId="0" borderId="40"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6" xfId="0" applyFont="1" applyBorder="1" applyAlignment="1">
      <alignment horizontal="center" vertical="center" wrapText="1"/>
    </xf>
    <xf numFmtId="0" fontId="4" fillId="3" borderId="13"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3" fillId="3" borderId="13" xfId="0" applyFont="1" applyFill="1" applyBorder="1" applyAlignment="1">
      <alignment horizontal="center" vertical="center"/>
    </xf>
    <xf numFmtId="0" fontId="3" fillId="3" borderId="8" xfId="0" applyFont="1" applyFill="1" applyBorder="1" applyAlignment="1">
      <alignment horizontal="center" vertical="center"/>
    </xf>
    <xf numFmtId="0" fontId="9" fillId="5" borderId="0" xfId="0" applyFont="1" applyFill="1" applyAlignment="1">
      <alignment horizontal="center" vertical="center"/>
    </xf>
    <xf numFmtId="0" fontId="3" fillId="3" borderId="13"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9" fillId="2" borderId="0" xfId="0" applyFont="1" applyFill="1" applyAlignment="1">
      <alignment horizontal="center" vertical="center"/>
    </xf>
    <xf numFmtId="0" fontId="3" fillId="3" borderId="3" xfId="0" applyFont="1" applyFill="1" applyBorder="1" applyAlignment="1">
      <alignment horizontal="center" vertical="center"/>
    </xf>
    <xf numFmtId="0" fontId="4" fillId="0" borderId="21"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3" xfId="0" applyFont="1" applyBorder="1" applyAlignment="1">
      <alignment horizontal="center" vertical="center" wrapText="1"/>
    </xf>
    <xf numFmtId="0" fontId="0" fillId="0" borderId="21" xfId="0" applyBorder="1" applyAlignment="1">
      <alignment horizontal="center"/>
    </xf>
    <xf numFmtId="0" fontId="0" fillId="0" borderId="27" xfId="0" applyBorder="1" applyAlignment="1">
      <alignment horizontal="center"/>
    </xf>
    <xf numFmtId="0" fontId="0" fillId="0" borderId="23" xfId="0" applyBorder="1" applyAlignment="1">
      <alignment horizontal="center"/>
    </xf>
    <xf numFmtId="9" fontId="0" fillId="0" borderId="6" xfId="0" applyNumberFormat="1" applyBorder="1" applyAlignment="1">
      <alignment horizontal="center" vertical="center"/>
    </xf>
    <xf numFmtId="0" fontId="0" fillId="0" borderId="4" xfId="0" applyBorder="1" applyAlignment="1">
      <alignment horizontal="center" vertical="center"/>
    </xf>
    <xf numFmtId="0" fontId="0" fillId="0" borderId="29" xfId="0" applyBorder="1" applyAlignment="1">
      <alignment horizontal="center" vertical="center"/>
    </xf>
    <xf numFmtId="0" fontId="0" fillId="0" borderId="28" xfId="0" applyBorder="1" applyAlignment="1">
      <alignment horizontal="center" vertical="center"/>
    </xf>
    <xf numFmtId="0" fontId="0" fillId="0" borderId="24" xfId="0" applyBorder="1" applyAlignment="1">
      <alignment horizontal="center" vertical="center"/>
    </xf>
    <xf numFmtId="0" fontId="0" fillId="0" borderId="22" xfId="0" applyBorder="1" applyAlignment="1">
      <alignment horizontal="center" vertical="center"/>
    </xf>
    <xf numFmtId="9" fontId="0" fillId="0" borderId="0" xfId="0" applyNumberFormat="1" applyAlignment="1">
      <alignment horizontal="center" vertical="center"/>
    </xf>
    <xf numFmtId="0" fontId="0" fillId="0" borderId="1" xfId="0" applyBorder="1" applyAlignment="1">
      <alignment horizontal="center" vertical="center"/>
    </xf>
    <xf numFmtId="0" fontId="1" fillId="0" borderId="6" xfId="0" applyFont="1" applyBorder="1" applyAlignment="1">
      <alignment horizontal="left" vertical="center"/>
    </xf>
    <xf numFmtId="0" fontId="0" fillId="0" borderId="0" xfId="0" applyAlignment="1">
      <alignment horizontal="center" vertical="center"/>
    </xf>
    <xf numFmtId="10" fontId="0" fillId="0" borderId="0" xfId="0" applyNumberFormat="1" applyAlignment="1">
      <alignment horizontal="center" vertical="center"/>
    </xf>
    <xf numFmtId="10" fontId="0" fillId="0" borderId="4" xfId="0" applyNumberFormat="1"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0" xfId="0" applyBorder="1" applyAlignment="1">
      <alignment horizontal="center" vertical="center" wrapText="1"/>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horizontal="left"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0" xfId="0" applyFont="1" applyBorder="1" applyAlignment="1">
      <alignment horizontal="center" vertical="center" wrapText="1"/>
    </xf>
    <xf numFmtId="0" fontId="3" fillId="0" borderId="15" xfId="0" applyFont="1" applyBorder="1" applyAlignment="1">
      <alignment horizontal="center" vertical="center" textRotation="90" wrapText="1"/>
    </xf>
    <xf numFmtId="0" fontId="3" fillId="0" borderId="16"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0" fillId="0" borderId="14" xfId="0" applyBorder="1" applyAlignment="1">
      <alignment horizontal="center" vertical="center" wrapText="1"/>
    </xf>
    <xf numFmtId="0" fontId="0" fillId="0" borderId="9" xfId="0" applyBorder="1" applyAlignment="1">
      <alignment horizontal="center" vertical="center" wrapText="1"/>
    </xf>
    <xf numFmtId="0" fontId="3" fillId="0" borderId="30" xfId="0" applyFont="1" applyBorder="1" applyAlignment="1">
      <alignment horizontal="left" vertical="center" wrapText="1"/>
    </xf>
    <xf numFmtId="0" fontId="3" fillId="0" borderId="32" xfId="0" applyFont="1" applyBorder="1" applyAlignment="1">
      <alignment horizontal="left" vertical="center" wrapText="1"/>
    </xf>
    <xf numFmtId="0" fontId="1" fillId="0" borderId="14" xfId="0" applyFont="1" applyBorder="1" applyAlignment="1">
      <alignment horizontal="center" vertical="center"/>
    </xf>
    <xf numFmtId="0" fontId="1" fillId="0" borderId="16" xfId="0" applyFont="1" applyBorder="1" applyAlignment="1">
      <alignment horizontal="center" vertical="center"/>
    </xf>
    <xf numFmtId="0" fontId="1" fillId="0" borderId="10" xfId="0" applyFont="1" applyBorder="1" applyAlignment="1">
      <alignment horizontal="center" vertical="center"/>
    </xf>
    <xf numFmtId="0" fontId="3" fillId="0" borderId="14" xfId="0" applyFont="1" applyBorder="1" applyAlignment="1">
      <alignment horizontal="left" vertical="center" wrapText="1"/>
    </xf>
    <xf numFmtId="0" fontId="3" fillId="0" borderId="10" xfId="0" applyFont="1" applyBorder="1" applyAlignment="1">
      <alignment horizontal="left"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0" xfId="0" applyFont="1" applyBorder="1" applyAlignment="1">
      <alignment horizontal="center" vertical="center"/>
    </xf>
    <xf numFmtId="0" fontId="1" fillId="0" borderId="15" xfId="0" applyFont="1" applyBorder="1" applyAlignment="1">
      <alignment horizontal="center" vertical="center"/>
    </xf>
    <xf numFmtId="0" fontId="1" fillId="0" borderId="14" xfId="0" applyFont="1" applyBorder="1" applyAlignment="1">
      <alignment horizontal="center" vertical="center" wrapText="1"/>
    </xf>
    <xf numFmtId="0" fontId="0" fillId="0" borderId="2" xfId="0" applyBorder="1" applyAlignment="1">
      <alignment horizontal="center"/>
    </xf>
    <xf numFmtId="0" fontId="0" fillId="0" borderId="0" xfId="0" applyAlignment="1">
      <alignment horizontal="center"/>
    </xf>
    <xf numFmtId="0" fontId="0" fillId="0" borderId="1" xfId="0" applyBorder="1" applyAlignment="1">
      <alignment horizontal="center"/>
    </xf>
    <xf numFmtId="0" fontId="1" fillId="2" borderId="35" xfId="0" applyFont="1" applyFill="1" applyBorder="1" applyAlignment="1">
      <alignment horizontal="left" vertical="center"/>
    </xf>
    <xf numFmtId="0" fontId="1" fillId="2" borderId="5" xfId="0" applyFont="1" applyFill="1" applyBorder="1" applyAlignment="1">
      <alignment horizontal="left" vertical="center"/>
    </xf>
    <xf numFmtId="10" fontId="0" fillId="0" borderId="6" xfId="0" applyNumberFormat="1" applyBorder="1" applyAlignment="1">
      <alignment horizontal="center" vertical="center"/>
    </xf>
    <xf numFmtId="10" fontId="0" fillId="0" borderId="1" xfId="0" applyNumberFormat="1" applyBorder="1" applyAlignment="1">
      <alignment horizontal="center" vertical="center"/>
    </xf>
    <xf numFmtId="0" fontId="0" fillId="0" borderId="14" xfId="0" applyBorder="1" applyAlignment="1">
      <alignment horizontal="left" vertical="center" wrapText="1"/>
    </xf>
    <xf numFmtId="0" fontId="0" fillId="0" borderId="16" xfId="0" applyBorder="1" applyAlignment="1">
      <alignment horizontal="left" vertical="center" wrapText="1"/>
    </xf>
    <xf numFmtId="0" fontId="0" fillId="0" borderId="10" xfId="0" applyBorder="1" applyAlignment="1">
      <alignment horizontal="left" vertical="center" wrapText="1"/>
    </xf>
    <xf numFmtId="0" fontId="1" fillId="0" borderId="2"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left" vertical="center" wrapText="1"/>
    </xf>
    <xf numFmtId="0" fontId="0" fillId="0" borderId="39" xfId="0" applyBorder="1" applyAlignment="1">
      <alignment horizontal="left" vertical="center" wrapText="1"/>
    </xf>
    <xf numFmtId="0" fontId="0" fillId="0" borderId="36" xfId="0" applyBorder="1" applyAlignment="1">
      <alignment horizontal="left" vertical="center" wrapText="1"/>
    </xf>
    <xf numFmtId="0" fontId="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10" xfId="0" applyFont="1" applyBorder="1" applyAlignment="1">
      <alignment horizontal="left" vertical="center" wrapText="1"/>
    </xf>
    <xf numFmtId="0" fontId="3" fillId="0" borderId="14"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left" vertical="center"/>
    </xf>
    <xf numFmtId="0" fontId="1" fillId="0" borderId="14" xfId="0" applyFont="1" applyBorder="1" applyAlignment="1">
      <alignment horizontal="left" vertical="center"/>
    </xf>
    <xf numFmtId="0" fontId="1" fillId="0" borderId="16" xfId="0" applyFont="1" applyBorder="1" applyAlignment="1">
      <alignment horizontal="left" vertical="center"/>
    </xf>
    <xf numFmtId="0" fontId="1" fillId="0" borderId="10" xfId="0" applyFont="1" applyBorder="1" applyAlignment="1">
      <alignment horizontal="left" vertical="center"/>
    </xf>
    <xf numFmtId="0" fontId="1" fillId="0" borderId="9"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A9B9E-E76E-1C42-9BA3-DB5BCB6A3BB7}">
  <sheetPr>
    <pageSetUpPr fitToPage="1"/>
  </sheetPr>
  <dimension ref="N7:BQ256"/>
  <sheetViews>
    <sheetView tabSelected="1" topLeftCell="P1" zoomScale="25" zoomScaleNormal="40" workbookViewId="0">
      <selection activeCell="Y16" sqref="Y16"/>
    </sheetView>
  </sheetViews>
  <sheetFormatPr baseColWidth="10" defaultRowHeight="16"/>
  <cols>
    <col min="14" max="14" width="13.6640625" customWidth="1"/>
    <col min="15" max="15" width="8" customWidth="1"/>
    <col min="16" max="16" width="27.33203125" customWidth="1"/>
    <col min="17" max="17" width="13.33203125" hidden="1" customWidth="1"/>
    <col min="18" max="18" width="35" hidden="1" customWidth="1"/>
    <col min="19" max="23" width="38.6640625" customWidth="1"/>
    <col min="29" max="29" width="26.1640625" customWidth="1"/>
    <col min="30" max="30" width="6.6640625" customWidth="1"/>
    <col min="31" max="32" width="7.83203125" customWidth="1"/>
    <col min="33" max="33" width="22.6640625" customWidth="1"/>
    <col min="34" max="34" width="8.83203125" customWidth="1"/>
    <col min="35" max="35" width="22.6640625" customWidth="1"/>
    <col min="36" max="36" width="8.6640625" customWidth="1"/>
    <col min="37" max="37" width="22.6640625" customWidth="1"/>
    <col min="38" max="38" width="7.6640625" customWidth="1"/>
    <col min="39" max="39" width="22.6640625" customWidth="1"/>
    <col min="40" max="40" width="8" customWidth="1"/>
    <col min="41" max="41" width="22.6640625" customWidth="1"/>
    <col min="42" max="42" width="16.83203125" customWidth="1"/>
    <col min="43" max="43" width="16.33203125" customWidth="1"/>
    <col min="45" max="48" width="10.83203125" customWidth="1"/>
    <col min="57" max="57" width="28.1640625" customWidth="1"/>
    <col min="58" max="58" width="4.33203125" style="2" customWidth="1"/>
    <col min="59" max="59" width="32.83203125" customWidth="1"/>
  </cols>
  <sheetData>
    <row r="7" spans="14:69" ht="23" customHeight="1"/>
    <row r="8" spans="14:69" ht="34" customHeight="1">
      <c r="N8" s="69" t="s">
        <v>0</v>
      </c>
      <c r="O8" s="69"/>
      <c r="P8" s="69"/>
      <c r="Q8" s="69"/>
      <c r="R8" s="69"/>
      <c r="S8" s="69"/>
      <c r="T8" s="69"/>
      <c r="U8" s="69"/>
      <c r="V8" s="69"/>
      <c r="W8" s="69"/>
      <c r="AA8" s="64" t="s">
        <v>470</v>
      </c>
      <c r="AB8" s="64"/>
      <c r="AC8" s="64"/>
      <c r="AD8" s="64"/>
      <c r="AE8" s="64"/>
      <c r="AF8" s="64"/>
      <c r="AG8" s="64"/>
      <c r="AH8" s="64"/>
      <c r="AI8" s="64"/>
      <c r="AJ8" s="64"/>
      <c r="AK8" s="64"/>
      <c r="AL8" s="64"/>
      <c r="AM8" s="64"/>
      <c r="AN8" s="64"/>
      <c r="AO8" s="64"/>
      <c r="AP8" s="64"/>
      <c r="AQ8" s="64"/>
      <c r="BE8" s="39" t="s">
        <v>463</v>
      </c>
      <c r="BF8" s="39"/>
      <c r="BG8" s="39"/>
      <c r="BH8" s="39"/>
      <c r="BI8" s="39"/>
      <c r="BJ8" s="39"/>
      <c r="BK8" s="39"/>
      <c r="BL8" s="39"/>
      <c r="BM8" s="39"/>
      <c r="BN8" s="39"/>
      <c r="BO8" s="39"/>
      <c r="BP8" s="39"/>
      <c r="BQ8" s="39"/>
    </row>
    <row r="9" spans="14:69" ht="23" customHeight="1" thickBot="1">
      <c r="N9" s="4"/>
      <c r="O9" s="5"/>
      <c r="P9" s="6"/>
      <c r="Q9" s="3"/>
      <c r="R9" s="3"/>
      <c r="S9" s="1"/>
      <c r="T9" s="1"/>
      <c r="U9" s="1"/>
      <c r="V9" s="1"/>
      <c r="W9" s="1"/>
    </row>
    <row r="10" spans="14:69" ht="33" customHeight="1" thickBot="1">
      <c r="N10" s="60" t="s">
        <v>465</v>
      </c>
      <c r="O10" s="62" t="s">
        <v>1</v>
      </c>
      <c r="P10" s="62" t="s">
        <v>467</v>
      </c>
      <c r="Q10" s="60" t="s">
        <v>112</v>
      </c>
      <c r="R10" s="62" t="s">
        <v>7</v>
      </c>
      <c r="S10" s="7" t="s">
        <v>2</v>
      </c>
      <c r="T10" s="7" t="s">
        <v>3</v>
      </c>
      <c r="U10" s="7" t="s">
        <v>4</v>
      </c>
      <c r="V10" s="7" t="s">
        <v>5</v>
      </c>
      <c r="W10" s="8" t="s">
        <v>6</v>
      </c>
      <c r="AA10" s="60" t="s">
        <v>465</v>
      </c>
      <c r="AB10" s="65" t="s">
        <v>1</v>
      </c>
      <c r="AC10" s="67" t="s">
        <v>467</v>
      </c>
      <c r="AD10" s="44" t="s">
        <v>166</v>
      </c>
      <c r="AE10" s="45"/>
      <c r="AF10" s="45"/>
      <c r="AG10" s="45"/>
      <c r="AH10" s="45"/>
      <c r="AI10" s="45"/>
      <c r="AJ10" s="45"/>
      <c r="AK10" s="45"/>
      <c r="AL10" s="45"/>
      <c r="AM10" s="45"/>
      <c r="AN10" s="45"/>
      <c r="AO10" s="45"/>
      <c r="AP10" s="45"/>
      <c r="AQ10" s="46"/>
      <c r="AS10" s="44" t="s">
        <v>231</v>
      </c>
      <c r="AT10" s="45"/>
      <c r="AU10" s="45"/>
      <c r="AV10" s="46"/>
      <c r="AX10" s="44" t="s">
        <v>231</v>
      </c>
      <c r="AY10" s="45"/>
      <c r="AZ10" s="45"/>
      <c r="BA10" s="46"/>
      <c r="BE10" s="20" t="s">
        <v>466</v>
      </c>
      <c r="BF10" s="13" t="s">
        <v>1</v>
      </c>
      <c r="BG10" s="21" t="s">
        <v>464</v>
      </c>
      <c r="BH10" s="40" t="s">
        <v>468</v>
      </c>
      <c r="BI10" s="41"/>
      <c r="BJ10" s="41"/>
      <c r="BK10" s="41"/>
      <c r="BL10" s="41"/>
      <c r="BM10" s="41"/>
      <c r="BN10" s="41"/>
      <c r="BO10" s="41"/>
      <c r="BP10" s="41"/>
      <c r="BQ10" s="41"/>
    </row>
    <row r="11" spans="14:69" ht="43" customHeight="1" thickBot="1">
      <c r="N11" s="61"/>
      <c r="O11" s="63"/>
      <c r="P11" s="63"/>
      <c r="Q11" s="61"/>
      <c r="R11" s="63"/>
      <c r="S11" s="26" t="s">
        <v>9</v>
      </c>
      <c r="T11" s="27" t="s">
        <v>10</v>
      </c>
      <c r="U11" s="28" t="s">
        <v>11</v>
      </c>
      <c r="V11" s="29" t="s">
        <v>12</v>
      </c>
      <c r="W11" s="30" t="s">
        <v>13</v>
      </c>
      <c r="AA11" s="61"/>
      <c r="AB11" s="66"/>
      <c r="AC11" s="68"/>
      <c r="AD11" s="9" t="s">
        <v>168</v>
      </c>
      <c r="AE11" s="10" t="s">
        <v>167</v>
      </c>
      <c r="AF11" s="70" t="s">
        <v>169</v>
      </c>
      <c r="AG11" s="70"/>
      <c r="AH11" s="70"/>
      <c r="AI11" s="70"/>
      <c r="AJ11" s="70"/>
      <c r="AK11" s="70"/>
      <c r="AL11" s="70"/>
      <c r="AM11" s="70"/>
      <c r="AN11" s="70"/>
      <c r="AO11" s="70"/>
      <c r="AP11" s="10" t="s">
        <v>170</v>
      </c>
      <c r="AQ11" s="12" t="s">
        <v>8</v>
      </c>
      <c r="AS11" s="47" t="s">
        <v>237</v>
      </c>
      <c r="AT11" s="47"/>
      <c r="AU11" s="47" t="s">
        <v>8</v>
      </c>
      <c r="AV11" s="47"/>
      <c r="AX11" s="47" t="s">
        <v>237</v>
      </c>
      <c r="AY11" s="47"/>
      <c r="AZ11" s="47" t="s">
        <v>8</v>
      </c>
      <c r="BA11" s="47"/>
      <c r="BE11" s="31" t="s">
        <v>107</v>
      </c>
      <c r="BF11" s="14">
        <v>1.1000000000000001</v>
      </c>
      <c r="BG11" s="17" t="s">
        <v>26</v>
      </c>
      <c r="BH11" s="36" t="s">
        <v>445</v>
      </c>
      <c r="BI11" s="37"/>
      <c r="BJ11" s="37"/>
      <c r="BK11" s="37"/>
      <c r="BL11" s="37"/>
      <c r="BM11" s="37"/>
      <c r="BN11" s="37"/>
      <c r="BO11" s="37"/>
      <c r="BP11" s="37"/>
      <c r="BQ11" s="37"/>
    </row>
    <row r="12" spans="14:69" ht="46" customHeight="1">
      <c r="N12" s="98" t="s">
        <v>108</v>
      </c>
      <c r="O12" s="113">
        <v>1.1000000000000001</v>
      </c>
      <c r="P12" s="135" t="s">
        <v>26</v>
      </c>
      <c r="Q12" s="95" t="s">
        <v>113</v>
      </c>
      <c r="R12" s="129" t="s">
        <v>27</v>
      </c>
      <c r="S12" s="122" t="s">
        <v>28</v>
      </c>
      <c r="T12" s="122" t="s">
        <v>29</v>
      </c>
      <c r="U12" s="122" t="s">
        <v>30</v>
      </c>
      <c r="V12" s="122" t="s">
        <v>31</v>
      </c>
      <c r="W12" s="132" t="s">
        <v>32</v>
      </c>
      <c r="AA12" s="98" t="s">
        <v>108</v>
      </c>
      <c r="AB12" s="95">
        <v>1.1000000000000001</v>
      </c>
      <c r="AC12" s="92" t="s">
        <v>26</v>
      </c>
      <c r="AD12" s="118" t="s">
        <v>258</v>
      </c>
      <c r="AE12" s="119"/>
      <c r="AF12" s="119"/>
      <c r="AG12" s="119"/>
      <c r="AH12" s="119"/>
      <c r="AI12" s="119"/>
      <c r="AJ12" s="119"/>
      <c r="AK12" s="119"/>
      <c r="AL12" s="119"/>
      <c r="AM12" s="119"/>
      <c r="AN12" s="119"/>
      <c r="AO12" s="119"/>
      <c r="AP12" s="125"/>
      <c r="AQ12" s="71"/>
      <c r="AS12" s="48" t="s">
        <v>232</v>
      </c>
      <c r="AT12" s="49"/>
      <c r="AU12" s="54" t="s">
        <v>9</v>
      </c>
      <c r="AV12" s="55"/>
      <c r="AX12" s="48" t="s">
        <v>442</v>
      </c>
      <c r="AY12" s="49"/>
      <c r="AZ12" s="54" t="s">
        <v>9</v>
      </c>
      <c r="BA12" s="55"/>
      <c r="BE12" s="32"/>
      <c r="BF12" s="15">
        <v>1.2</v>
      </c>
      <c r="BG12" s="18" t="s">
        <v>111</v>
      </c>
      <c r="BH12" s="36" t="s">
        <v>446</v>
      </c>
      <c r="BI12" s="37"/>
      <c r="BJ12" s="37"/>
      <c r="BK12" s="37"/>
      <c r="BL12" s="37"/>
      <c r="BM12" s="37"/>
      <c r="BN12" s="37"/>
      <c r="BO12" s="37"/>
      <c r="BP12" s="37"/>
      <c r="BQ12" s="37"/>
    </row>
    <row r="13" spans="14:69" ht="55" customHeight="1" thickBot="1">
      <c r="N13" s="99"/>
      <c r="O13" s="106"/>
      <c r="P13" s="136"/>
      <c r="Q13" s="96"/>
      <c r="R13" s="130"/>
      <c r="S13" s="123"/>
      <c r="T13" s="123"/>
      <c r="U13" s="123"/>
      <c r="V13" s="123"/>
      <c r="W13" s="132"/>
      <c r="AA13" s="99"/>
      <c r="AB13" s="96"/>
      <c r="AC13" s="93"/>
      <c r="AD13" s="79" t="s">
        <v>171</v>
      </c>
      <c r="AE13" s="77">
        <v>0.25</v>
      </c>
      <c r="AF13" s="37" t="s">
        <v>259</v>
      </c>
      <c r="AG13" s="37"/>
      <c r="AH13" s="37"/>
      <c r="AI13" s="37"/>
      <c r="AJ13" s="37"/>
      <c r="AK13" s="37"/>
      <c r="AL13" s="37"/>
      <c r="AM13" s="37"/>
      <c r="AN13" s="37"/>
      <c r="AO13" s="37"/>
      <c r="AP13" s="126"/>
      <c r="AQ13" s="72"/>
      <c r="AS13" s="50"/>
      <c r="AT13" s="51"/>
      <c r="AU13" s="56"/>
      <c r="AV13" s="57"/>
      <c r="AX13" s="50"/>
      <c r="AY13" s="51"/>
      <c r="AZ13" s="56"/>
      <c r="BA13" s="57"/>
      <c r="BE13" s="32"/>
      <c r="BF13" s="15">
        <v>1.3</v>
      </c>
      <c r="BG13" s="18" t="s">
        <v>243</v>
      </c>
      <c r="BH13" s="36" t="s">
        <v>469</v>
      </c>
      <c r="BI13" s="37"/>
      <c r="BJ13" s="37"/>
      <c r="BK13" s="37"/>
      <c r="BL13" s="37"/>
      <c r="BM13" s="37"/>
      <c r="BN13" s="37"/>
      <c r="BO13" s="37"/>
      <c r="BP13" s="37"/>
      <c r="BQ13" s="37"/>
    </row>
    <row r="14" spans="14:69" ht="56" customHeight="1">
      <c r="N14" s="99"/>
      <c r="O14" s="106"/>
      <c r="P14" s="136"/>
      <c r="Q14" s="96"/>
      <c r="R14" s="130"/>
      <c r="S14" s="123"/>
      <c r="T14" s="123"/>
      <c r="U14" s="123"/>
      <c r="V14" s="123"/>
      <c r="W14" s="132"/>
      <c r="AA14" s="99"/>
      <c r="AB14" s="96"/>
      <c r="AC14" s="93"/>
      <c r="AD14" s="80"/>
      <c r="AE14" s="78"/>
      <c r="AF14" s="11">
        <v>1</v>
      </c>
      <c r="AG14" s="11" t="s">
        <v>250</v>
      </c>
      <c r="AH14" s="11">
        <v>2</v>
      </c>
      <c r="AI14" s="11" t="s">
        <v>251</v>
      </c>
      <c r="AJ14" s="11">
        <v>3</v>
      </c>
      <c r="AK14" s="11" t="s">
        <v>252</v>
      </c>
      <c r="AL14" s="11">
        <v>4</v>
      </c>
      <c r="AM14" s="11" t="s">
        <v>253</v>
      </c>
      <c r="AN14" s="11">
        <v>5</v>
      </c>
      <c r="AO14" s="11" t="s">
        <v>254</v>
      </c>
      <c r="AP14" s="126"/>
      <c r="AQ14" s="72"/>
      <c r="AS14" s="52"/>
      <c r="AT14" s="53"/>
      <c r="AU14" s="58"/>
      <c r="AV14" s="59"/>
      <c r="AX14" s="52"/>
      <c r="AY14" s="53"/>
      <c r="AZ14" s="58"/>
      <c r="BA14" s="59"/>
      <c r="BE14" s="31" t="s">
        <v>444</v>
      </c>
      <c r="BF14" s="14">
        <v>2.1</v>
      </c>
      <c r="BG14" s="17" t="s">
        <v>39</v>
      </c>
      <c r="BH14" s="34" t="s">
        <v>447</v>
      </c>
      <c r="BI14" s="35"/>
      <c r="BJ14" s="35"/>
      <c r="BK14" s="35"/>
      <c r="BL14" s="35"/>
      <c r="BM14" s="35"/>
      <c r="BN14" s="35"/>
      <c r="BO14" s="35"/>
      <c r="BP14" s="35"/>
      <c r="BQ14" s="35"/>
    </row>
    <row r="15" spans="14:69" ht="48" customHeight="1">
      <c r="N15" s="99"/>
      <c r="O15" s="106"/>
      <c r="P15" s="136"/>
      <c r="Q15" s="96"/>
      <c r="R15" s="130"/>
      <c r="S15" s="123"/>
      <c r="T15" s="123"/>
      <c r="U15" s="123"/>
      <c r="V15" s="123"/>
      <c r="W15" s="132"/>
      <c r="AA15" s="99"/>
      <c r="AB15" s="96"/>
      <c r="AC15" s="93"/>
      <c r="AD15" s="79" t="s">
        <v>172</v>
      </c>
      <c r="AE15" s="77">
        <v>0.25</v>
      </c>
      <c r="AF15" s="37" t="s">
        <v>260</v>
      </c>
      <c r="AG15" s="37"/>
      <c r="AH15" s="37"/>
      <c r="AI15" s="37"/>
      <c r="AJ15" s="37"/>
      <c r="AK15" s="37"/>
      <c r="AL15" s="37"/>
      <c r="AM15" s="37"/>
      <c r="AN15" s="37"/>
      <c r="AO15" s="37"/>
      <c r="AP15" s="126"/>
      <c r="AQ15" s="72"/>
      <c r="AS15" s="48" t="s">
        <v>233</v>
      </c>
      <c r="AT15" s="49"/>
      <c r="AU15" s="48" t="s">
        <v>10</v>
      </c>
      <c r="AV15" s="49"/>
      <c r="AX15" s="48" t="s">
        <v>441</v>
      </c>
      <c r="AY15" s="49"/>
      <c r="AZ15" s="48" t="s">
        <v>10</v>
      </c>
      <c r="BA15" s="49"/>
      <c r="BE15" s="32"/>
      <c r="BF15" s="22">
        <v>2.2000000000000002</v>
      </c>
      <c r="BG15" s="18" t="s">
        <v>19</v>
      </c>
      <c r="BH15" s="36" t="s">
        <v>448</v>
      </c>
      <c r="BI15" s="37"/>
      <c r="BJ15" s="37"/>
      <c r="BK15" s="37"/>
      <c r="BL15" s="37"/>
      <c r="BM15" s="37"/>
      <c r="BN15" s="37"/>
      <c r="BO15" s="37"/>
      <c r="BP15" s="37"/>
      <c r="BQ15" s="37"/>
    </row>
    <row r="16" spans="14:69" ht="57" customHeight="1" thickBot="1">
      <c r="N16" s="99"/>
      <c r="O16" s="106"/>
      <c r="P16" s="136"/>
      <c r="Q16" s="96"/>
      <c r="R16" s="130"/>
      <c r="S16" s="123"/>
      <c r="T16" s="123"/>
      <c r="U16" s="123"/>
      <c r="V16" s="123"/>
      <c r="W16" s="132"/>
      <c r="AA16" s="99"/>
      <c r="AB16" s="96"/>
      <c r="AC16" s="93"/>
      <c r="AD16" s="80"/>
      <c r="AE16" s="78"/>
      <c r="AF16" s="11">
        <v>1</v>
      </c>
      <c r="AG16" s="11" t="s">
        <v>250</v>
      </c>
      <c r="AH16" s="11">
        <v>2</v>
      </c>
      <c r="AI16" s="11" t="s">
        <v>251</v>
      </c>
      <c r="AJ16" s="11">
        <v>3</v>
      </c>
      <c r="AK16" s="11" t="s">
        <v>252</v>
      </c>
      <c r="AL16" s="11">
        <v>4</v>
      </c>
      <c r="AM16" s="11" t="s">
        <v>253</v>
      </c>
      <c r="AN16" s="11">
        <v>5</v>
      </c>
      <c r="AO16" s="11" t="s">
        <v>254</v>
      </c>
      <c r="AP16" s="126"/>
      <c r="AQ16" s="72"/>
      <c r="AS16" s="50"/>
      <c r="AT16" s="51"/>
      <c r="AU16" s="50"/>
      <c r="AV16" s="51"/>
      <c r="AX16" s="50"/>
      <c r="AY16" s="51"/>
      <c r="AZ16" s="50"/>
      <c r="BA16" s="51"/>
      <c r="BE16" s="33"/>
      <c r="BF16" s="16">
        <v>2.2999999999999998</v>
      </c>
      <c r="BG16" s="19" t="s">
        <v>14</v>
      </c>
      <c r="BH16" s="36" t="s">
        <v>449</v>
      </c>
      <c r="BI16" s="37"/>
      <c r="BJ16" s="37"/>
      <c r="BK16" s="37"/>
      <c r="BL16" s="37"/>
      <c r="BM16" s="37"/>
      <c r="BN16" s="37"/>
      <c r="BO16" s="37"/>
      <c r="BP16" s="37"/>
      <c r="BQ16" s="37"/>
    </row>
    <row r="17" spans="14:69" ht="55" customHeight="1">
      <c r="N17" s="99"/>
      <c r="O17" s="106"/>
      <c r="P17" s="136"/>
      <c r="Q17" s="96"/>
      <c r="R17" s="130"/>
      <c r="S17" s="123"/>
      <c r="T17" s="123"/>
      <c r="U17" s="123"/>
      <c r="V17" s="123"/>
      <c r="W17" s="132"/>
      <c r="AA17" s="99"/>
      <c r="AB17" s="96"/>
      <c r="AC17" s="93"/>
      <c r="AD17" s="81" t="s">
        <v>173</v>
      </c>
      <c r="AE17" s="83">
        <v>0.25</v>
      </c>
      <c r="AF17" s="85" t="s">
        <v>261</v>
      </c>
      <c r="AG17" s="85"/>
      <c r="AH17" s="85"/>
      <c r="AI17" s="85"/>
      <c r="AJ17" s="85"/>
      <c r="AK17" s="85"/>
      <c r="AL17" s="85"/>
      <c r="AM17" s="85"/>
      <c r="AN17" s="85"/>
      <c r="AO17" s="85"/>
      <c r="AP17" s="126"/>
      <c r="AQ17" s="72"/>
      <c r="AS17" s="50"/>
      <c r="AT17" s="51"/>
      <c r="AU17" s="50"/>
      <c r="AV17" s="51"/>
      <c r="AX17" s="50"/>
      <c r="AY17" s="51"/>
      <c r="AZ17" s="50"/>
      <c r="BA17" s="51"/>
      <c r="BE17" s="31" t="s">
        <v>21</v>
      </c>
      <c r="BF17" s="14">
        <v>3.1</v>
      </c>
      <c r="BG17" s="17" t="s">
        <v>20</v>
      </c>
      <c r="BH17" s="34" t="s">
        <v>450</v>
      </c>
      <c r="BI17" s="35"/>
      <c r="BJ17" s="35"/>
      <c r="BK17" s="35"/>
      <c r="BL17" s="35"/>
      <c r="BM17" s="35"/>
      <c r="BN17" s="35"/>
      <c r="BO17" s="35"/>
      <c r="BP17" s="35"/>
      <c r="BQ17" s="35"/>
    </row>
    <row r="18" spans="14:69" ht="53" customHeight="1">
      <c r="N18" s="99"/>
      <c r="O18" s="106"/>
      <c r="P18" s="136"/>
      <c r="Q18" s="96"/>
      <c r="R18" s="130"/>
      <c r="S18" s="123"/>
      <c r="T18" s="123"/>
      <c r="U18" s="123"/>
      <c r="V18" s="123"/>
      <c r="W18" s="132"/>
      <c r="AA18" s="99"/>
      <c r="AB18" s="96"/>
      <c r="AC18" s="93"/>
      <c r="AD18" s="81"/>
      <c r="AE18" s="78"/>
      <c r="AF18" s="11">
        <v>1</v>
      </c>
      <c r="AG18" s="11" t="s">
        <v>250</v>
      </c>
      <c r="AH18" s="11">
        <v>2</v>
      </c>
      <c r="AI18" s="11" t="s">
        <v>251</v>
      </c>
      <c r="AJ18" s="11">
        <v>3</v>
      </c>
      <c r="AK18" s="11" t="s">
        <v>252</v>
      </c>
      <c r="AL18" s="11">
        <v>4</v>
      </c>
      <c r="AM18" s="11" t="s">
        <v>253</v>
      </c>
      <c r="AN18" s="11">
        <v>5</v>
      </c>
      <c r="AO18" s="11" t="s">
        <v>254</v>
      </c>
      <c r="AP18" s="126"/>
      <c r="AQ18" s="72"/>
      <c r="AS18" s="52"/>
      <c r="AT18" s="53"/>
      <c r="AU18" s="52"/>
      <c r="AV18" s="53"/>
      <c r="AX18" s="52"/>
      <c r="AY18" s="53"/>
      <c r="AZ18" s="52"/>
      <c r="BA18" s="53"/>
      <c r="BE18" s="32"/>
      <c r="BF18" s="15">
        <v>3.2</v>
      </c>
      <c r="BG18" s="18" t="s">
        <v>471</v>
      </c>
      <c r="BH18" s="36" t="s">
        <v>451</v>
      </c>
      <c r="BI18" s="37"/>
      <c r="BJ18" s="37"/>
      <c r="BK18" s="37"/>
      <c r="BL18" s="37"/>
      <c r="BM18" s="37"/>
      <c r="BN18" s="37"/>
      <c r="BO18" s="37"/>
      <c r="BP18" s="37"/>
      <c r="BQ18" s="37"/>
    </row>
    <row r="19" spans="14:69" ht="52" customHeight="1">
      <c r="N19" s="99"/>
      <c r="O19" s="106"/>
      <c r="P19" s="136"/>
      <c r="Q19" s="96"/>
      <c r="R19" s="130"/>
      <c r="S19" s="123"/>
      <c r="T19" s="123"/>
      <c r="U19" s="123"/>
      <c r="V19" s="123"/>
      <c r="W19" s="132"/>
      <c r="AA19" s="99"/>
      <c r="AB19" s="96"/>
      <c r="AC19" s="93"/>
      <c r="AD19" s="79" t="s">
        <v>174</v>
      </c>
      <c r="AE19" s="77">
        <v>0.25</v>
      </c>
      <c r="AF19" s="85" t="s">
        <v>262</v>
      </c>
      <c r="AG19" s="85"/>
      <c r="AH19" s="85"/>
      <c r="AI19" s="85"/>
      <c r="AJ19" s="85"/>
      <c r="AK19" s="85"/>
      <c r="AL19" s="85"/>
      <c r="AM19" s="85"/>
      <c r="AN19" s="85"/>
      <c r="AO19" s="85"/>
      <c r="AP19" s="126"/>
      <c r="AQ19" s="72"/>
      <c r="AS19" s="48" t="s">
        <v>234</v>
      </c>
      <c r="AT19" s="49"/>
      <c r="AU19" s="54" t="s">
        <v>11</v>
      </c>
      <c r="AV19" s="55"/>
      <c r="AX19" s="48" t="s">
        <v>440</v>
      </c>
      <c r="AY19" s="49"/>
      <c r="AZ19" s="54" t="s">
        <v>11</v>
      </c>
      <c r="BA19" s="55"/>
      <c r="BE19" s="32"/>
      <c r="BF19" s="15">
        <v>3.3</v>
      </c>
      <c r="BG19" s="18" t="s">
        <v>22</v>
      </c>
      <c r="BH19" s="36" t="s">
        <v>474</v>
      </c>
      <c r="BI19" s="37"/>
      <c r="BJ19" s="37"/>
      <c r="BK19" s="37"/>
      <c r="BL19" s="37"/>
      <c r="BM19" s="37"/>
      <c r="BN19" s="37"/>
      <c r="BO19" s="37"/>
      <c r="BP19" s="37"/>
      <c r="BQ19" s="37"/>
    </row>
    <row r="20" spans="14:69" ht="53" customHeight="1" thickBot="1">
      <c r="N20" s="99"/>
      <c r="O20" s="107"/>
      <c r="P20" s="137"/>
      <c r="Q20" s="97"/>
      <c r="R20" s="131"/>
      <c r="S20" s="124"/>
      <c r="T20" s="124"/>
      <c r="U20" s="124"/>
      <c r="V20" s="124"/>
      <c r="W20" s="133"/>
      <c r="AA20" s="99"/>
      <c r="AB20" s="97"/>
      <c r="AC20" s="94"/>
      <c r="AD20" s="82"/>
      <c r="AE20" s="84"/>
      <c r="AF20" s="5">
        <v>1</v>
      </c>
      <c r="AG20" s="5" t="s">
        <v>250</v>
      </c>
      <c r="AH20" s="5">
        <v>2</v>
      </c>
      <c r="AI20" s="5" t="s">
        <v>251</v>
      </c>
      <c r="AJ20" s="5">
        <v>3</v>
      </c>
      <c r="AK20" s="5" t="s">
        <v>252</v>
      </c>
      <c r="AL20" s="5">
        <v>4</v>
      </c>
      <c r="AM20" s="5" t="s">
        <v>253</v>
      </c>
      <c r="AN20" s="5">
        <v>5</v>
      </c>
      <c r="AO20" s="5" t="s">
        <v>254</v>
      </c>
      <c r="AP20" s="127"/>
      <c r="AQ20" s="73"/>
      <c r="AS20" s="50"/>
      <c r="AT20" s="51"/>
      <c r="AU20" s="56"/>
      <c r="AV20" s="57"/>
      <c r="AX20" s="50"/>
      <c r="AY20" s="51"/>
      <c r="AZ20" s="56"/>
      <c r="BA20" s="57"/>
      <c r="BE20" s="33"/>
      <c r="BF20" s="16">
        <v>3.4</v>
      </c>
      <c r="BG20" s="19" t="s">
        <v>23</v>
      </c>
      <c r="BH20" s="36" t="s">
        <v>452</v>
      </c>
      <c r="BI20" s="37"/>
      <c r="BJ20" s="37"/>
      <c r="BK20" s="37"/>
      <c r="BL20" s="37"/>
      <c r="BM20" s="37"/>
      <c r="BN20" s="37"/>
      <c r="BO20" s="37"/>
      <c r="BP20" s="37"/>
      <c r="BQ20" s="37"/>
    </row>
    <row r="21" spans="14:69" ht="55" customHeight="1">
      <c r="N21" s="99"/>
      <c r="O21" s="114">
        <v>1.2</v>
      </c>
      <c r="P21" s="108" t="s">
        <v>111</v>
      </c>
      <c r="Q21" s="114" t="s">
        <v>114</v>
      </c>
      <c r="R21" s="134" t="s">
        <v>33</v>
      </c>
      <c r="S21" s="122" t="s">
        <v>15</v>
      </c>
      <c r="T21" s="122" t="s">
        <v>16</v>
      </c>
      <c r="U21" s="122" t="s">
        <v>17</v>
      </c>
      <c r="V21" s="122" t="s">
        <v>18</v>
      </c>
      <c r="W21" s="122" t="s">
        <v>413</v>
      </c>
      <c r="AA21" s="99"/>
      <c r="AB21" s="114">
        <v>1.2</v>
      </c>
      <c r="AC21" s="103" t="s">
        <v>111</v>
      </c>
      <c r="AD21" s="118" t="s">
        <v>264</v>
      </c>
      <c r="AE21" s="119"/>
      <c r="AF21" s="119"/>
      <c r="AG21" s="119"/>
      <c r="AH21" s="119"/>
      <c r="AI21" s="119"/>
      <c r="AJ21" s="119"/>
      <c r="AK21" s="119"/>
      <c r="AL21" s="119"/>
      <c r="AM21" s="119"/>
      <c r="AN21" s="119"/>
      <c r="AO21" s="119"/>
      <c r="AP21" s="125"/>
      <c r="AQ21" s="71"/>
      <c r="AS21" s="52"/>
      <c r="AT21" s="53"/>
      <c r="AU21" s="58"/>
      <c r="AV21" s="59"/>
      <c r="AX21" s="52"/>
      <c r="AY21" s="53"/>
      <c r="AZ21" s="58"/>
      <c r="BA21" s="59"/>
      <c r="BE21" s="31" t="s">
        <v>117</v>
      </c>
      <c r="BF21" s="14">
        <v>4.0999999999999996</v>
      </c>
      <c r="BG21" s="17" t="s">
        <v>443</v>
      </c>
      <c r="BH21" s="34" t="s">
        <v>453</v>
      </c>
      <c r="BI21" s="35"/>
      <c r="BJ21" s="35"/>
      <c r="BK21" s="35"/>
      <c r="BL21" s="35"/>
      <c r="BM21" s="35"/>
      <c r="BN21" s="35"/>
      <c r="BO21" s="35"/>
      <c r="BP21" s="35"/>
      <c r="BQ21" s="35"/>
    </row>
    <row r="22" spans="14:69" ht="48" customHeight="1">
      <c r="N22" s="99"/>
      <c r="O22" s="96"/>
      <c r="P22" s="32"/>
      <c r="Q22" s="96"/>
      <c r="R22" s="130"/>
      <c r="S22" s="123"/>
      <c r="T22" s="123"/>
      <c r="U22" s="123"/>
      <c r="V22" s="123"/>
      <c r="W22" s="123"/>
      <c r="AA22" s="99"/>
      <c r="AB22" s="96"/>
      <c r="AC22" s="93"/>
      <c r="AD22" s="81" t="s">
        <v>175</v>
      </c>
      <c r="AE22" s="83">
        <v>0.25</v>
      </c>
      <c r="AF22" s="37" t="s">
        <v>411</v>
      </c>
      <c r="AG22" s="37"/>
      <c r="AH22" s="37"/>
      <c r="AI22" s="37"/>
      <c r="AJ22" s="37"/>
      <c r="AK22" s="37"/>
      <c r="AL22" s="37"/>
      <c r="AM22" s="37"/>
      <c r="AN22" s="37"/>
      <c r="AO22" s="37"/>
      <c r="AP22" s="126"/>
      <c r="AQ22" s="72"/>
      <c r="AS22" s="42" t="s">
        <v>235</v>
      </c>
      <c r="AT22" s="42"/>
      <c r="AU22" s="43" t="s">
        <v>12</v>
      </c>
      <c r="AV22" s="43"/>
      <c r="AX22" s="42" t="s">
        <v>438</v>
      </c>
      <c r="AY22" s="42"/>
      <c r="AZ22" s="43" t="s">
        <v>12</v>
      </c>
      <c r="BA22" s="43"/>
      <c r="BE22" s="32"/>
      <c r="BF22" s="15">
        <v>4.2</v>
      </c>
      <c r="BG22" s="18" t="s">
        <v>145</v>
      </c>
      <c r="BH22" s="36" t="s">
        <v>454</v>
      </c>
      <c r="BI22" s="37"/>
      <c r="BJ22" s="37"/>
      <c r="BK22" s="37"/>
      <c r="BL22" s="37"/>
      <c r="BM22" s="37"/>
      <c r="BN22" s="37"/>
      <c r="BO22" s="37"/>
      <c r="BP22" s="37"/>
      <c r="BQ22" s="37"/>
    </row>
    <row r="23" spans="14:69" ht="51" customHeight="1">
      <c r="N23" s="99"/>
      <c r="O23" s="96"/>
      <c r="P23" s="32"/>
      <c r="Q23" s="96"/>
      <c r="R23" s="130"/>
      <c r="S23" s="123"/>
      <c r="T23" s="123"/>
      <c r="U23" s="123"/>
      <c r="V23" s="123"/>
      <c r="W23" s="123"/>
      <c r="AA23" s="99"/>
      <c r="AB23" s="96"/>
      <c r="AC23" s="93"/>
      <c r="AD23" s="80"/>
      <c r="AE23" s="86"/>
      <c r="AF23" s="11">
        <v>1</v>
      </c>
      <c r="AG23" s="11" t="s">
        <v>250</v>
      </c>
      <c r="AH23" s="11">
        <v>2</v>
      </c>
      <c r="AI23" s="11" t="s">
        <v>251</v>
      </c>
      <c r="AJ23" s="11">
        <v>3</v>
      </c>
      <c r="AK23" s="11" t="s">
        <v>252</v>
      </c>
      <c r="AL23" s="11">
        <v>4</v>
      </c>
      <c r="AM23" s="11" t="s">
        <v>253</v>
      </c>
      <c r="AN23" s="11">
        <v>5</v>
      </c>
      <c r="AO23" s="11" t="s">
        <v>254</v>
      </c>
      <c r="AP23" s="126"/>
      <c r="AQ23" s="72"/>
      <c r="AS23" s="42"/>
      <c r="AT23" s="42"/>
      <c r="AU23" s="43"/>
      <c r="AV23" s="43"/>
      <c r="AX23" s="42"/>
      <c r="AY23" s="42"/>
      <c r="AZ23" s="43"/>
      <c r="BA23" s="43"/>
      <c r="BE23" s="32"/>
      <c r="BF23" s="15">
        <v>4.3</v>
      </c>
      <c r="BG23" s="18" t="s">
        <v>119</v>
      </c>
      <c r="BH23" s="36" t="s">
        <v>455</v>
      </c>
      <c r="BI23" s="37"/>
      <c r="BJ23" s="37"/>
      <c r="BK23" s="37"/>
      <c r="BL23" s="37"/>
      <c r="BM23" s="37"/>
      <c r="BN23" s="37"/>
      <c r="BO23" s="37"/>
      <c r="BP23" s="37"/>
      <c r="BQ23" s="37"/>
    </row>
    <row r="24" spans="14:69" ht="49" customHeight="1">
      <c r="N24" s="99"/>
      <c r="O24" s="96"/>
      <c r="P24" s="32"/>
      <c r="Q24" s="96"/>
      <c r="R24" s="130"/>
      <c r="S24" s="123"/>
      <c r="T24" s="123"/>
      <c r="U24" s="123"/>
      <c r="V24" s="123"/>
      <c r="W24" s="123"/>
      <c r="AA24" s="99"/>
      <c r="AB24" s="96"/>
      <c r="AC24" s="93"/>
      <c r="AD24" s="81" t="s">
        <v>176</v>
      </c>
      <c r="AE24" s="77">
        <v>0.25</v>
      </c>
      <c r="AF24" s="37" t="s">
        <v>410</v>
      </c>
      <c r="AG24" s="37"/>
      <c r="AH24" s="37"/>
      <c r="AI24" s="37"/>
      <c r="AJ24" s="37"/>
      <c r="AK24" s="37"/>
      <c r="AL24" s="37"/>
      <c r="AM24" s="37"/>
      <c r="AN24" s="37"/>
      <c r="AO24" s="37"/>
      <c r="AP24" s="126"/>
      <c r="AQ24" s="72"/>
      <c r="AS24" s="42" t="s">
        <v>236</v>
      </c>
      <c r="AT24" s="42"/>
      <c r="AU24" s="42" t="s">
        <v>13</v>
      </c>
      <c r="AV24" s="42"/>
      <c r="AX24" s="42" t="s">
        <v>439</v>
      </c>
      <c r="AY24" s="42"/>
      <c r="AZ24" s="42" t="s">
        <v>13</v>
      </c>
      <c r="BA24" s="42"/>
      <c r="BE24" s="32"/>
      <c r="BF24" s="15">
        <v>4.4000000000000004</v>
      </c>
      <c r="BG24" s="18" t="s">
        <v>118</v>
      </c>
      <c r="BH24" s="36" t="s">
        <v>456</v>
      </c>
      <c r="BI24" s="37"/>
      <c r="BJ24" s="37"/>
      <c r="BK24" s="37"/>
      <c r="BL24" s="37"/>
      <c r="BM24" s="37"/>
      <c r="BN24" s="37"/>
      <c r="BO24" s="37"/>
      <c r="BP24" s="37"/>
      <c r="BQ24" s="37"/>
    </row>
    <row r="25" spans="14:69" ht="38" customHeight="1">
      <c r="N25" s="99"/>
      <c r="O25" s="96"/>
      <c r="P25" s="32"/>
      <c r="Q25" s="96"/>
      <c r="R25" s="130"/>
      <c r="S25" s="123"/>
      <c r="T25" s="123"/>
      <c r="U25" s="123"/>
      <c r="V25" s="123"/>
      <c r="W25" s="123"/>
      <c r="AA25" s="99"/>
      <c r="AB25" s="96"/>
      <c r="AC25" s="93"/>
      <c r="AD25" s="80"/>
      <c r="AE25" s="78"/>
      <c r="AF25" s="11">
        <v>1</v>
      </c>
      <c r="AG25" s="11" t="s">
        <v>250</v>
      </c>
      <c r="AH25" s="11">
        <v>2</v>
      </c>
      <c r="AI25" s="11" t="s">
        <v>251</v>
      </c>
      <c r="AJ25" s="11">
        <v>3</v>
      </c>
      <c r="AK25" s="11" t="s">
        <v>252</v>
      </c>
      <c r="AL25" s="11">
        <v>4</v>
      </c>
      <c r="AM25" s="11" t="s">
        <v>253</v>
      </c>
      <c r="AN25" s="11">
        <v>5</v>
      </c>
      <c r="AO25" s="11" t="s">
        <v>254</v>
      </c>
      <c r="AP25" s="126"/>
      <c r="AQ25" s="72"/>
      <c r="AS25" s="42"/>
      <c r="AT25" s="42"/>
      <c r="AU25" s="42"/>
      <c r="AV25" s="42"/>
      <c r="AX25" s="42"/>
      <c r="AY25" s="42"/>
      <c r="AZ25" s="42"/>
      <c r="BA25" s="42"/>
      <c r="BE25" s="32"/>
      <c r="BF25" s="15">
        <v>4.5</v>
      </c>
      <c r="BG25" s="18" t="s">
        <v>120</v>
      </c>
      <c r="BH25" s="36" t="s">
        <v>457</v>
      </c>
      <c r="BI25" s="37"/>
      <c r="BJ25" s="37"/>
      <c r="BK25" s="37"/>
      <c r="BL25" s="37"/>
      <c r="BM25" s="37"/>
      <c r="BN25" s="37"/>
      <c r="BO25" s="37"/>
      <c r="BP25" s="37"/>
      <c r="BQ25" s="37"/>
    </row>
    <row r="26" spans="14:69" ht="54" customHeight="1" thickBot="1">
      <c r="N26" s="99"/>
      <c r="O26" s="96"/>
      <c r="P26" s="32"/>
      <c r="Q26" s="96"/>
      <c r="R26" s="130"/>
      <c r="S26" s="123"/>
      <c r="T26" s="123"/>
      <c r="U26" s="123"/>
      <c r="V26" s="123"/>
      <c r="W26" s="123"/>
      <c r="AA26" s="99"/>
      <c r="AB26" s="96"/>
      <c r="AC26" s="93"/>
      <c r="AD26" s="81" t="s">
        <v>177</v>
      </c>
      <c r="AE26" s="77">
        <v>0.25</v>
      </c>
      <c r="AF26" s="85" t="s">
        <v>263</v>
      </c>
      <c r="AG26" s="85"/>
      <c r="AH26" s="85"/>
      <c r="AI26" s="85"/>
      <c r="AJ26" s="85"/>
      <c r="AK26" s="85"/>
      <c r="AL26" s="85"/>
      <c r="AM26" s="85"/>
      <c r="AN26" s="85"/>
      <c r="AO26" s="85"/>
      <c r="AP26" s="126"/>
      <c r="AQ26" s="72"/>
      <c r="BE26" s="33"/>
      <c r="BF26" s="16">
        <v>4.5999999999999996</v>
      </c>
      <c r="BG26" s="19" t="s">
        <v>121</v>
      </c>
      <c r="BH26" s="36" t="s">
        <v>458</v>
      </c>
      <c r="BI26" s="37"/>
      <c r="BJ26" s="37"/>
      <c r="BK26" s="37"/>
      <c r="BL26" s="37"/>
      <c r="BM26" s="37"/>
      <c r="BN26" s="37"/>
      <c r="BO26" s="37"/>
      <c r="BP26" s="37"/>
      <c r="BQ26" s="37"/>
    </row>
    <row r="27" spans="14:69" ht="40" customHeight="1">
      <c r="N27" s="99"/>
      <c r="O27" s="96"/>
      <c r="P27" s="32"/>
      <c r="Q27" s="96"/>
      <c r="R27" s="130"/>
      <c r="S27" s="123"/>
      <c r="T27" s="123"/>
      <c r="U27" s="123"/>
      <c r="V27" s="123"/>
      <c r="W27" s="123"/>
      <c r="AA27" s="99"/>
      <c r="AB27" s="96"/>
      <c r="AC27" s="93"/>
      <c r="AD27" s="80"/>
      <c r="AE27" s="78"/>
      <c r="AF27" s="11">
        <v>1</v>
      </c>
      <c r="AG27" s="11" t="s">
        <v>250</v>
      </c>
      <c r="AH27" s="11">
        <v>2</v>
      </c>
      <c r="AI27" s="11" t="s">
        <v>251</v>
      </c>
      <c r="AJ27" s="11">
        <v>3</v>
      </c>
      <c r="AK27" s="11" t="s">
        <v>252</v>
      </c>
      <c r="AL27" s="11">
        <v>4</v>
      </c>
      <c r="AM27" s="11" t="s">
        <v>253</v>
      </c>
      <c r="AN27" s="11">
        <v>5</v>
      </c>
      <c r="AO27" s="11" t="s">
        <v>254</v>
      </c>
      <c r="AP27" s="126"/>
      <c r="AQ27" s="72"/>
      <c r="BE27" s="31" t="s">
        <v>116</v>
      </c>
      <c r="BF27" s="14">
        <v>5.0999999999999996</v>
      </c>
      <c r="BG27" s="17" t="s">
        <v>106</v>
      </c>
      <c r="BH27" s="34" t="s">
        <v>459</v>
      </c>
      <c r="BI27" s="35"/>
      <c r="BJ27" s="35"/>
      <c r="BK27" s="35"/>
      <c r="BL27" s="35"/>
      <c r="BM27" s="35"/>
      <c r="BN27" s="35"/>
      <c r="BO27" s="35"/>
      <c r="BP27" s="35"/>
      <c r="BQ27" s="35"/>
    </row>
    <row r="28" spans="14:69" ht="68" customHeight="1">
      <c r="N28" s="99"/>
      <c r="O28" s="96"/>
      <c r="P28" s="32"/>
      <c r="Q28" s="96"/>
      <c r="R28" s="130"/>
      <c r="S28" s="123"/>
      <c r="T28" s="123"/>
      <c r="U28" s="123"/>
      <c r="V28" s="123"/>
      <c r="W28" s="123"/>
      <c r="AA28" s="99"/>
      <c r="AB28" s="96"/>
      <c r="AC28" s="93"/>
      <c r="AD28" s="79" t="s">
        <v>178</v>
      </c>
      <c r="AE28" s="77">
        <v>0.25</v>
      </c>
      <c r="AF28" s="85" t="s">
        <v>412</v>
      </c>
      <c r="AG28" s="85"/>
      <c r="AH28" s="85"/>
      <c r="AI28" s="85"/>
      <c r="AJ28" s="85"/>
      <c r="AK28" s="85"/>
      <c r="AL28" s="85"/>
      <c r="AM28" s="85"/>
      <c r="AN28" s="85"/>
      <c r="AO28" s="85"/>
      <c r="AP28" s="126"/>
      <c r="AQ28" s="72"/>
      <c r="BE28" s="32"/>
      <c r="BF28" s="15">
        <v>5.2</v>
      </c>
      <c r="BG28" s="18" t="s">
        <v>244</v>
      </c>
      <c r="BH28" s="36" t="s">
        <v>475</v>
      </c>
      <c r="BI28" s="37"/>
      <c r="BJ28" s="37"/>
      <c r="BK28" s="37"/>
      <c r="BL28" s="37"/>
      <c r="BM28" s="37"/>
      <c r="BN28" s="37"/>
      <c r="BO28" s="37"/>
      <c r="BP28" s="37"/>
      <c r="BQ28" s="37"/>
    </row>
    <row r="29" spans="14:69" ht="47" customHeight="1" thickBot="1">
      <c r="N29" s="99"/>
      <c r="O29" s="97"/>
      <c r="P29" s="109"/>
      <c r="Q29" s="97"/>
      <c r="R29" s="131"/>
      <c r="S29" s="124"/>
      <c r="T29" s="124"/>
      <c r="U29" s="124"/>
      <c r="V29" s="124"/>
      <c r="W29" s="124"/>
      <c r="AA29" s="99"/>
      <c r="AB29" s="97"/>
      <c r="AC29" s="94"/>
      <c r="AD29" s="82"/>
      <c r="AE29" s="84"/>
      <c r="AF29" s="5">
        <v>1</v>
      </c>
      <c r="AG29" s="5" t="s">
        <v>250</v>
      </c>
      <c r="AH29" s="5">
        <v>2</v>
      </c>
      <c r="AI29" s="5" t="s">
        <v>251</v>
      </c>
      <c r="AJ29" s="5">
        <v>3</v>
      </c>
      <c r="AK29" s="5" t="s">
        <v>252</v>
      </c>
      <c r="AL29" s="5">
        <v>4</v>
      </c>
      <c r="AM29" s="5" t="s">
        <v>253</v>
      </c>
      <c r="AN29" s="5">
        <v>5</v>
      </c>
      <c r="AO29" s="5" t="s">
        <v>254</v>
      </c>
      <c r="AP29" s="127"/>
      <c r="AQ29" s="73"/>
      <c r="BE29" s="32"/>
      <c r="BF29" s="15">
        <v>5.3</v>
      </c>
      <c r="BG29" s="18" t="s">
        <v>245</v>
      </c>
      <c r="BH29" s="36" t="s">
        <v>460</v>
      </c>
      <c r="BI29" s="37"/>
      <c r="BJ29" s="37"/>
      <c r="BK29" s="37"/>
      <c r="BL29" s="37"/>
      <c r="BM29" s="37"/>
      <c r="BN29" s="37"/>
      <c r="BO29" s="37"/>
      <c r="BP29" s="37"/>
      <c r="BQ29" s="37"/>
    </row>
    <row r="30" spans="14:69" ht="46" customHeight="1" thickBot="1">
      <c r="N30" s="99"/>
      <c r="O30" s="114">
        <v>1.3</v>
      </c>
      <c r="P30" s="108" t="s">
        <v>473</v>
      </c>
      <c r="Q30" s="114" t="s">
        <v>114</v>
      </c>
      <c r="R30" s="101" t="s">
        <v>34</v>
      </c>
      <c r="S30" s="101" t="s">
        <v>35</v>
      </c>
      <c r="T30" s="101" t="s">
        <v>36</v>
      </c>
      <c r="U30" s="101" t="s">
        <v>37</v>
      </c>
      <c r="V30" s="101" t="s">
        <v>283</v>
      </c>
      <c r="W30" s="101" t="s">
        <v>38</v>
      </c>
      <c r="AA30" s="99"/>
      <c r="AB30" s="114">
        <v>1.3</v>
      </c>
      <c r="AC30" s="103" t="s">
        <v>473</v>
      </c>
      <c r="AD30" s="118" t="s">
        <v>265</v>
      </c>
      <c r="AE30" s="119"/>
      <c r="AF30" s="119"/>
      <c r="AG30" s="119"/>
      <c r="AH30" s="119"/>
      <c r="AI30" s="119"/>
      <c r="AJ30" s="119"/>
      <c r="AK30" s="119"/>
      <c r="AL30" s="119"/>
      <c r="AM30" s="119"/>
      <c r="AN30" s="119"/>
      <c r="AO30" s="119"/>
      <c r="AP30" s="125"/>
      <c r="AQ30" s="71"/>
      <c r="BE30" s="33"/>
      <c r="BF30" s="16">
        <v>5.4</v>
      </c>
      <c r="BG30" s="19" t="s">
        <v>246</v>
      </c>
      <c r="BH30" s="36" t="s">
        <v>461</v>
      </c>
      <c r="BI30" s="37"/>
      <c r="BJ30" s="37"/>
      <c r="BK30" s="37"/>
      <c r="BL30" s="37"/>
      <c r="BM30" s="37"/>
      <c r="BN30" s="37"/>
      <c r="BO30" s="37"/>
      <c r="BP30" s="37"/>
      <c r="BQ30" s="37"/>
    </row>
    <row r="31" spans="14:69" ht="70" customHeight="1" thickBot="1">
      <c r="N31" s="99"/>
      <c r="O31" s="96"/>
      <c r="P31" s="32"/>
      <c r="Q31" s="96"/>
      <c r="R31" s="90"/>
      <c r="S31" s="90"/>
      <c r="T31" s="90"/>
      <c r="U31" s="90"/>
      <c r="V31" s="90"/>
      <c r="W31" s="90"/>
      <c r="AA31" s="99"/>
      <c r="AB31" s="96"/>
      <c r="AC31" s="93"/>
      <c r="AD31" s="81" t="s">
        <v>179</v>
      </c>
      <c r="AE31" s="87">
        <f>1/6</f>
        <v>0.16666666666666666</v>
      </c>
      <c r="AF31" s="37" t="s">
        <v>266</v>
      </c>
      <c r="AG31" s="37"/>
      <c r="AH31" s="37"/>
      <c r="AI31" s="37"/>
      <c r="AJ31" s="37"/>
      <c r="AK31" s="37"/>
      <c r="AL31" s="37"/>
      <c r="AM31" s="37"/>
      <c r="AN31" s="37"/>
      <c r="AO31" s="37"/>
      <c r="AP31" s="126"/>
      <c r="AQ31" s="72"/>
      <c r="BE31" s="25" t="s">
        <v>122</v>
      </c>
      <c r="BF31" s="23">
        <v>6.1</v>
      </c>
      <c r="BG31" s="24" t="s">
        <v>100</v>
      </c>
      <c r="BH31" s="38" t="s">
        <v>462</v>
      </c>
      <c r="BI31" s="38"/>
      <c r="BJ31" s="38"/>
      <c r="BK31" s="38"/>
      <c r="BL31" s="38"/>
      <c r="BM31" s="38"/>
      <c r="BN31" s="38"/>
      <c r="BO31" s="38"/>
      <c r="BP31" s="38"/>
      <c r="BQ31" s="38"/>
    </row>
    <row r="32" spans="14:69" ht="25" customHeight="1">
      <c r="N32" s="99"/>
      <c r="O32" s="96"/>
      <c r="P32" s="32"/>
      <c r="Q32" s="96"/>
      <c r="R32" s="90"/>
      <c r="S32" s="90"/>
      <c r="T32" s="90"/>
      <c r="U32" s="90"/>
      <c r="V32" s="90"/>
      <c r="W32" s="90"/>
      <c r="AA32" s="99"/>
      <c r="AB32" s="96"/>
      <c r="AC32" s="93"/>
      <c r="AD32" s="80"/>
      <c r="AE32" s="88"/>
      <c r="AF32" s="11">
        <v>1</v>
      </c>
      <c r="AG32" s="11" t="s">
        <v>250</v>
      </c>
      <c r="AH32" s="11">
        <v>2</v>
      </c>
      <c r="AI32" s="11" t="s">
        <v>251</v>
      </c>
      <c r="AJ32" s="11">
        <v>3</v>
      </c>
      <c r="AK32" s="11" t="s">
        <v>252</v>
      </c>
      <c r="AL32" s="11">
        <v>4</v>
      </c>
      <c r="AM32" s="11" t="s">
        <v>253</v>
      </c>
      <c r="AN32" s="11">
        <v>5</v>
      </c>
      <c r="AO32" s="11" t="s">
        <v>254</v>
      </c>
      <c r="AP32" s="126"/>
      <c r="AQ32" s="72"/>
      <c r="BF32"/>
    </row>
    <row r="33" spans="14:58" ht="20" customHeight="1">
      <c r="N33" s="99"/>
      <c r="O33" s="96"/>
      <c r="P33" s="32"/>
      <c r="Q33" s="96"/>
      <c r="R33" s="90"/>
      <c r="S33" s="90"/>
      <c r="T33" s="90"/>
      <c r="U33" s="90"/>
      <c r="V33" s="90"/>
      <c r="W33" s="90"/>
      <c r="AA33" s="99"/>
      <c r="AB33" s="96"/>
      <c r="AC33" s="93"/>
      <c r="AD33" s="81" t="s">
        <v>180</v>
      </c>
      <c r="AE33" s="87">
        <f>1/6</f>
        <v>0.16666666666666666</v>
      </c>
      <c r="AF33" s="85" t="s">
        <v>349</v>
      </c>
      <c r="AG33" s="85"/>
      <c r="AH33" s="85"/>
      <c r="AI33" s="85"/>
      <c r="AJ33" s="85"/>
      <c r="AK33" s="85"/>
      <c r="AL33" s="85"/>
      <c r="AM33" s="85"/>
      <c r="AN33" s="85"/>
      <c r="AO33" s="85"/>
      <c r="AP33" s="126"/>
      <c r="AQ33" s="72"/>
      <c r="BF33"/>
    </row>
    <row r="34" spans="14:58" ht="20" customHeight="1">
      <c r="N34" s="99"/>
      <c r="O34" s="96"/>
      <c r="P34" s="32"/>
      <c r="Q34" s="96"/>
      <c r="R34" s="90"/>
      <c r="S34" s="90"/>
      <c r="T34" s="90"/>
      <c r="U34" s="90"/>
      <c r="V34" s="90"/>
      <c r="W34" s="90"/>
      <c r="AA34" s="99"/>
      <c r="AB34" s="96"/>
      <c r="AC34" s="93"/>
      <c r="AD34" s="80"/>
      <c r="AE34" s="88"/>
      <c r="AF34" s="11">
        <v>1</v>
      </c>
      <c r="AG34" s="11" t="s">
        <v>250</v>
      </c>
      <c r="AH34" s="11">
        <v>2</v>
      </c>
      <c r="AI34" s="11" t="s">
        <v>251</v>
      </c>
      <c r="AJ34" s="11">
        <v>3</v>
      </c>
      <c r="AK34" s="11" t="s">
        <v>252</v>
      </c>
      <c r="AL34" s="11">
        <v>4</v>
      </c>
      <c r="AM34" s="11" t="s">
        <v>253</v>
      </c>
      <c r="AN34" s="11">
        <v>5</v>
      </c>
      <c r="AO34" s="11" t="s">
        <v>254</v>
      </c>
      <c r="AP34" s="126"/>
      <c r="AQ34" s="72"/>
      <c r="BF34"/>
    </row>
    <row r="35" spans="14:58" ht="29" customHeight="1">
      <c r="N35" s="99"/>
      <c r="O35" s="96"/>
      <c r="P35" s="32"/>
      <c r="Q35" s="96"/>
      <c r="R35" s="90"/>
      <c r="S35" s="90"/>
      <c r="T35" s="90"/>
      <c r="U35" s="90"/>
      <c r="V35" s="90"/>
      <c r="W35" s="90"/>
      <c r="AA35" s="99"/>
      <c r="AB35" s="96"/>
      <c r="AC35" s="93"/>
      <c r="AD35" s="81" t="s">
        <v>181</v>
      </c>
      <c r="AE35" s="87">
        <f>1/6</f>
        <v>0.16666666666666666</v>
      </c>
      <c r="AF35" s="85" t="s">
        <v>350</v>
      </c>
      <c r="AG35" s="85"/>
      <c r="AH35" s="85"/>
      <c r="AI35" s="85"/>
      <c r="AJ35" s="85"/>
      <c r="AK35" s="85"/>
      <c r="AL35" s="85"/>
      <c r="AM35" s="85"/>
      <c r="AN35" s="85"/>
      <c r="AO35" s="85"/>
      <c r="AP35" s="126"/>
      <c r="AQ35" s="72"/>
      <c r="BF35"/>
    </row>
    <row r="36" spans="14:58" ht="20" customHeight="1">
      <c r="N36" s="99"/>
      <c r="O36" s="96"/>
      <c r="P36" s="32"/>
      <c r="Q36" s="96"/>
      <c r="R36" s="90"/>
      <c r="S36" s="90"/>
      <c r="T36" s="90"/>
      <c r="U36" s="90"/>
      <c r="V36" s="90"/>
      <c r="W36" s="90"/>
      <c r="AA36" s="99"/>
      <c r="AB36" s="96"/>
      <c r="AC36" s="93"/>
      <c r="AD36" s="80"/>
      <c r="AE36" s="88"/>
      <c r="AF36" s="11">
        <v>1</v>
      </c>
      <c r="AG36" s="11" t="s">
        <v>250</v>
      </c>
      <c r="AH36" s="11">
        <v>2</v>
      </c>
      <c r="AI36" s="11" t="s">
        <v>251</v>
      </c>
      <c r="AJ36" s="11">
        <v>3</v>
      </c>
      <c r="AK36" s="11" t="s">
        <v>252</v>
      </c>
      <c r="AL36" s="11">
        <v>4</v>
      </c>
      <c r="AM36" s="11" t="s">
        <v>253</v>
      </c>
      <c r="AN36" s="11">
        <v>5</v>
      </c>
      <c r="AO36" s="11" t="s">
        <v>254</v>
      </c>
      <c r="AP36" s="126"/>
      <c r="AQ36" s="72"/>
      <c r="BF36"/>
    </row>
    <row r="37" spans="14:58" ht="32" customHeight="1">
      <c r="N37" s="99"/>
      <c r="O37" s="96"/>
      <c r="P37" s="32"/>
      <c r="Q37" s="96"/>
      <c r="R37" s="90"/>
      <c r="S37" s="90"/>
      <c r="T37" s="90"/>
      <c r="U37" s="90"/>
      <c r="V37" s="90"/>
      <c r="W37" s="90"/>
      <c r="AA37" s="99"/>
      <c r="AB37" s="96"/>
      <c r="AC37" s="93"/>
      <c r="AD37" s="81" t="s">
        <v>182</v>
      </c>
      <c r="AE37" s="87">
        <f>1/6</f>
        <v>0.16666666666666666</v>
      </c>
      <c r="AF37" s="85" t="s">
        <v>351</v>
      </c>
      <c r="AG37" s="85"/>
      <c r="AH37" s="85"/>
      <c r="AI37" s="85"/>
      <c r="AJ37" s="85"/>
      <c r="AK37" s="85"/>
      <c r="AL37" s="85"/>
      <c r="AM37" s="85"/>
      <c r="AN37" s="85"/>
      <c r="AO37" s="85"/>
      <c r="AP37" s="126"/>
      <c r="AQ37" s="72"/>
      <c r="BF37"/>
    </row>
    <row r="38" spans="14:58" ht="20" customHeight="1">
      <c r="N38" s="99"/>
      <c r="O38" s="96"/>
      <c r="P38" s="32"/>
      <c r="Q38" s="96"/>
      <c r="R38" s="90"/>
      <c r="S38" s="90"/>
      <c r="T38" s="90"/>
      <c r="U38" s="90"/>
      <c r="V38" s="90"/>
      <c r="W38" s="90"/>
      <c r="AA38" s="99"/>
      <c r="AB38" s="96"/>
      <c r="AC38" s="93"/>
      <c r="AD38" s="80"/>
      <c r="AE38" s="88"/>
      <c r="AF38" s="11">
        <v>1</v>
      </c>
      <c r="AG38" s="11" t="s">
        <v>250</v>
      </c>
      <c r="AH38" s="11">
        <v>2</v>
      </c>
      <c r="AI38" s="11" t="s">
        <v>251</v>
      </c>
      <c r="AJ38" s="11">
        <v>3</v>
      </c>
      <c r="AK38" s="11" t="s">
        <v>252</v>
      </c>
      <c r="AL38" s="11">
        <v>4</v>
      </c>
      <c r="AM38" s="11" t="s">
        <v>253</v>
      </c>
      <c r="AN38" s="11">
        <v>5</v>
      </c>
      <c r="AO38" s="11" t="s">
        <v>254</v>
      </c>
      <c r="AP38" s="126"/>
      <c r="AQ38" s="72"/>
      <c r="BF38"/>
    </row>
    <row r="39" spans="14:58" ht="27" customHeight="1">
      <c r="N39" s="99"/>
      <c r="O39" s="96"/>
      <c r="P39" s="32"/>
      <c r="Q39" s="96"/>
      <c r="R39" s="90"/>
      <c r="S39" s="90"/>
      <c r="T39" s="90"/>
      <c r="U39" s="90"/>
      <c r="V39" s="90"/>
      <c r="W39" s="90"/>
      <c r="AA39" s="99"/>
      <c r="AB39" s="96"/>
      <c r="AC39" s="93"/>
      <c r="AD39" s="79" t="s">
        <v>183</v>
      </c>
      <c r="AE39" s="87">
        <f>1/6</f>
        <v>0.16666666666666666</v>
      </c>
      <c r="AF39" s="37" t="s">
        <v>352</v>
      </c>
      <c r="AG39" s="37"/>
      <c r="AH39" s="37"/>
      <c r="AI39" s="37"/>
      <c r="AJ39" s="37"/>
      <c r="AK39" s="37"/>
      <c r="AL39" s="37"/>
      <c r="AM39" s="37"/>
      <c r="AN39" s="37"/>
      <c r="AO39" s="37"/>
      <c r="AP39" s="126"/>
      <c r="AQ39" s="72"/>
      <c r="BF39"/>
    </row>
    <row r="40" spans="14:58" ht="20" customHeight="1" thickBot="1">
      <c r="N40" s="100"/>
      <c r="O40" s="128"/>
      <c r="P40" s="33"/>
      <c r="Q40" s="128"/>
      <c r="R40" s="102"/>
      <c r="S40" s="102"/>
      <c r="T40" s="102"/>
      <c r="U40" s="102"/>
      <c r="V40" s="102"/>
      <c r="W40" s="102"/>
      <c r="AA40" s="100"/>
      <c r="AB40" s="128"/>
      <c r="AC40" s="104"/>
      <c r="AD40" s="82"/>
      <c r="AE40" s="88"/>
      <c r="AF40" s="11">
        <v>1</v>
      </c>
      <c r="AG40" s="11" t="s">
        <v>250</v>
      </c>
      <c r="AH40" s="11">
        <v>2</v>
      </c>
      <c r="AI40" s="11" t="s">
        <v>251</v>
      </c>
      <c r="AJ40" s="11">
        <v>3</v>
      </c>
      <c r="AK40" s="11" t="s">
        <v>252</v>
      </c>
      <c r="AL40" s="11">
        <v>4</v>
      </c>
      <c r="AM40" s="11" t="s">
        <v>253</v>
      </c>
      <c r="AN40" s="11">
        <v>5</v>
      </c>
      <c r="AO40" s="11" t="s">
        <v>254</v>
      </c>
      <c r="AP40" s="127"/>
      <c r="AQ40" s="73"/>
      <c r="BF40"/>
    </row>
    <row r="41" spans="14:58" ht="27" customHeight="1">
      <c r="N41" s="98" t="s">
        <v>109</v>
      </c>
      <c r="O41" s="95">
        <v>2.1</v>
      </c>
      <c r="P41" s="31" t="s">
        <v>39</v>
      </c>
      <c r="Q41" s="95" t="s">
        <v>113</v>
      </c>
      <c r="R41" s="89" t="s">
        <v>40</v>
      </c>
      <c r="S41" s="89" t="s">
        <v>41</v>
      </c>
      <c r="T41" s="89" t="s">
        <v>42</v>
      </c>
      <c r="U41" s="89" t="s">
        <v>43</v>
      </c>
      <c r="V41" s="89" t="s">
        <v>44</v>
      </c>
      <c r="W41" s="89" t="s">
        <v>45</v>
      </c>
      <c r="AA41" s="98" t="s">
        <v>109</v>
      </c>
      <c r="AB41" s="95">
        <v>2.1</v>
      </c>
      <c r="AC41" s="92" t="s">
        <v>39</v>
      </c>
      <c r="AD41" s="118" t="s">
        <v>267</v>
      </c>
      <c r="AE41" s="119"/>
      <c r="AF41" s="119"/>
      <c r="AG41" s="119"/>
      <c r="AH41" s="119"/>
      <c r="AI41" s="119"/>
      <c r="AJ41" s="119"/>
      <c r="AK41" s="119"/>
      <c r="AL41" s="119"/>
      <c r="AM41" s="119"/>
      <c r="AN41" s="119"/>
      <c r="AO41" s="119"/>
      <c r="AP41" s="115"/>
      <c r="AQ41" s="74"/>
      <c r="BF41"/>
    </row>
    <row r="42" spans="14:58" ht="30" customHeight="1">
      <c r="N42" s="99"/>
      <c r="O42" s="96"/>
      <c r="P42" s="32"/>
      <c r="Q42" s="96"/>
      <c r="R42" s="90"/>
      <c r="S42" s="90"/>
      <c r="T42" s="90"/>
      <c r="U42" s="90"/>
      <c r="V42" s="90"/>
      <c r="W42" s="90"/>
      <c r="AA42" s="99"/>
      <c r="AB42" s="96"/>
      <c r="AC42" s="93"/>
      <c r="AD42" s="81" t="s">
        <v>184</v>
      </c>
      <c r="AE42" s="87">
        <f>1/7</f>
        <v>0.14285714285714285</v>
      </c>
      <c r="AF42" s="37" t="s">
        <v>353</v>
      </c>
      <c r="AG42" s="37"/>
      <c r="AH42" s="37"/>
      <c r="AI42" s="37"/>
      <c r="AJ42" s="37"/>
      <c r="AK42" s="37"/>
      <c r="AL42" s="37"/>
      <c r="AM42" s="37"/>
      <c r="AN42" s="37"/>
      <c r="AO42" s="37"/>
      <c r="AP42" s="116"/>
      <c r="AQ42" s="75"/>
      <c r="BF42"/>
    </row>
    <row r="43" spans="14:58" ht="25" customHeight="1">
      <c r="N43" s="99"/>
      <c r="O43" s="96"/>
      <c r="P43" s="32"/>
      <c r="Q43" s="96"/>
      <c r="R43" s="90"/>
      <c r="S43" s="90"/>
      <c r="T43" s="90"/>
      <c r="U43" s="90"/>
      <c r="V43" s="90"/>
      <c r="W43" s="90"/>
      <c r="AA43" s="99"/>
      <c r="AB43" s="96"/>
      <c r="AC43" s="93"/>
      <c r="AD43" s="80"/>
      <c r="AE43" s="88"/>
      <c r="AF43" s="11">
        <v>1</v>
      </c>
      <c r="AG43" s="11" t="s">
        <v>250</v>
      </c>
      <c r="AH43" s="11">
        <v>2</v>
      </c>
      <c r="AI43" s="11" t="s">
        <v>251</v>
      </c>
      <c r="AJ43" s="11">
        <v>3</v>
      </c>
      <c r="AK43" s="11" t="s">
        <v>252</v>
      </c>
      <c r="AL43" s="11">
        <v>4</v>
      </c>
      <c r="AM43" s="11" t="s">
        <v>253</v>
      </c>
      <c r="AN43" s="11">
        <v>5</v>
      </c>
      <c r="AO43" s="11" t="s">
        <v>254</v>
      </c>
      <c r="AP43" s="116"/>
      <c r="AQ43" s="75"/>
      <c r="BF43"/>
    </row>
    <row r="44" spans="14:58" ht="25" customHeight="1">
      <c r="N44" s="99"/>
      <c r="O44" s="96"/>
      <c r="P44" s="32"/>
      <c r="Q44" s="96"/>
      <c r="R44" s="90"/>
      <c r="S44" s="90"/>
      <c r="T44" s="90"/>
      <c r="U44" s="90"/>
      <c r="V44" s="90"/>
      <c r="W44" s="90"/>
      <c r="AA44" s="99"/>
      <c r="AB44" s="96"/>
      <c r="AC44" s="93"/>
      <c r="AD44" s="81" t="s">
        <v>185</v>
      </c>
      <c r="AE44" s="87">
        <f>1/7</f>
        <v>0.14285714285714285</v>
      </c>
      <c r="AF44" s="85" t="s">
        <v>356</v>
      </c>
      <c r="AG44" s="85"/>
      <c r="AH44" s="85"/>
      <c r="AI44" s="85"/>
      <c r="AJ44" s="85"/>
      <c r="AK44" s="85"/>
      <c r="AL44" s="85"/>
      <c r="AM44" s="85"/>
      <c r="AN44" s="85"/>
      <c r="AO44" s="85"/>
      <c r="AP44" s="116"/>
      <c r="AQ44" s="75"/>
      <c r="BF44"/>
    </row>
    <row r="45" spans="14:58" ht="25" customHeight="1">
      <c r="N45" s="99"/>
      <c r="O45" s="96"/>
      <c r="P45" s="32"/>
      <c r="Q45" s="96"/>
      <c r="R45" s="90"/>
      <c r="S45" s="90"/>
      <c r="T45" s="90"/>
      <c r="U45" s="90"/>
      <c r="V45" s="90"/>
      <c r="W45" s="90"/>
      <c r="AA45" s="99"/>
      <c r="AB45" s="96"/>
      <c r="AC45" s="93"/>
      <c r="AD45" s="80"/>
      <c r="AE45" s="88"/>
      <c r="AF45" s="11">
        <v>1</v>
      </c>
      <c r="AG45" s="11" t="s">
        <v>250</v>
      </c>
      <c r="AH45" s="11">
        <v>2</v>
      </c>
      <c r="AI45" s="11" t="s">
        <v>251</v>
      </c>
      <c r="AJ45" s="11">
        <v>3</v>
      </c>
      <c r="AK45" s="11" t="s">
        <v>252</v>
      </c>
      <c r="AL45" s="11">
        <v>4</v>
      </c>
      <c r="AM45" s="11" t="s">
        <v>253</v>
      </c>
      <c r="AN45" s="11">
        <v>5</v>
      </c>
      <c r="AO45" s="11" t="s">
        <v>254</v>
      </c>
      <c r="AP45" s="116"/>
      <c r="AQ45" s="75"/>
      <c r="BF45"/>
    </row>
    <row r="46" spans="14:58" ht="25" customHeight="1">
      <c r="N46" s="99"/>
      <c r="O46" s="96"/>
      <c r="P46" s="32"/>
      <c r="Q46" s="96"/>
      <c r="R46" s="90"/>
      <c r="S46" s="90"/>
      <c r="T46" s="90"/>
      <c r="U46" s="90"/>
      <c r="V46" s="90"/>
      <c r="W46" s="90"/>
      <c r="AA46" s="99"/>
      <c r="AB46" s="96"/>
      <c r="AC46" s="93"/>
      <c r="AD46" s="81" t="s">
        <v>186</v>
      </c>
      <c r="AE46" s="87">
        <f>1/7</f>
        <v>0.14285714285714285</v>
      </c>
      <c r="AF46" s="85" t="s">
        <v>357</v>
      </c>
      <c r="AG46" s="85"/>
      <c r="AH46" s="85"/>
      <c r="AI46" s="85"/>
      <c r="AJ46" s="85"/>
      <c r="AK46" s="85"/>
      <c r="AL46" s="85"/>
      <c r="AM46" s="85"/>
      <c r="AN46" s="85"/>
      <c r="AO46" s="85"/>
      <c r="AP46" s="116"/>
      <c r="AQ46" s="75"/>
      <c r="BF46"/>
    </row>
    <row r="47" spans="14:58" ht="25" customHeight="1">
      <c r="N47" s="99"/>
      <c r="O47" s="96"/>
      <c r="P47" s="32"/>
      <c r="Q47" s="96"/>
      <c r="R47" s="90"/>
      <c r="S47" s="90"/>
      <c r="T47" s="90"/>
      <c r="U47" s="90"/>
      <c r="V47" s="90"/>
      <c r="W47" s="90"/>
      <c r="AA47" s="99"/>
      <c r="AB47" s="96"/>
      <c r="AC47" s="93"/>
      <c r="AD47" s="80"/>
      <c r="AE47" s="88"/>
      <c r="AF47" s="11">
        <v>1</v>
      </c>
      <c r="AG47" s="11" t="s">
        <v>250</v>
      </c>
      <c r="AH47" s="11">
        <v>2</v>
      </c>
      <c r="AI47" s="11" t="s">
        <v>251</v>
      </c>
      <c r="AJ47" s="11">
        <v>3</v>
      </c>
      <c r="AK47" s="11" t="s">
        <v>252</v>
      </c>
      <c r="AL47" s="11">
        <v>4</v>
      </c>
      <c r="AM47" s="11" t="s">
        <v>253</v>
      </c>
      <c r="AN47" s="11">
        <v>5</v>
      </c>
      <c r="AO47" s="11" t="s">
        <v>254</v>
      </c>
      <c r="AP47" s="116"/>
      <c r="AQ47" s="75"/>
      <c r="BF47"/>
    </row>
    <row r="48" spans="14:58" ht="25" customHeight="1">
      <c r="N48" s="99"/>
      <c r="O48" s="96"/>
      <c r="P48" s="32"/>
      <c r="Q48" s="96"/>
      <c r="R48" s="90"/>
      <c r="S48" s="90"/>
      <c r="T48" s="90"/>
      <c r="U48" s="90"/>
      <c r="V48" s="90"/>
      <c r="W48" s="90"/>
      <c r="AA48" s="99"/>
      <c r="AB48" s="96"/>
      <c r="AC48" s="93"/>
      <c r="AD48" s="81" t="s">
        <v>187</v>
      </c>
      <c r="AE48" s="87">
        <f>1/7</f>
        <v>0.14285714285714285</v>
      </c>
      <c r="AF48" s="85" t="s">
        <v>355</v>
      </c>
      <c r="AG48" s="85"/>
      <c r="AH48" s="85"/>
      <c r="AI48" s="85"/>
      <c r="AJ48" s="85"/>
      <c r="AK48" s="85"/>
      <c r="AL48" s="85"/>
      <c r="AM48" s="85"/>
      <c r="AN48" s="85"/>
      <c r="AO48" s="85"/>
      <c r="AP48" s="116"/>
      <c r="AQ48" s="75"/>
      <c r="BF48"/>
    </row>
    <row r="49" spans="14:58" ht="25" customHeight="1">
      <c r="N49" s="99"/>
      <c r="O49" s="96"/>
      <c r="P49" s="32"/>
      <c r="Q49" s="96"/>
      <c r="R49" s="90"/>
      <c r="S49" s="90"/>
      <c r="T49" s="90"/>
      <c r="U49" s="90"/>
      <c r="V49" s="90"/>
      <c r="W49" s="90"/>
      <c r="AA49" s="99"/>
      <c r="AB49" s="96"/>
      <c r="AC49" s="93"/>
      <c r="AD49" s="80"/>
      <c r="AE49" s="88"/>
      <c r="AF49" s="11">
        <v>1</v>
      </c>
      <c r="AG49" s="11" t="s">
        <v>250</v>
      </c>
      <c r="AH49" s="11">
        <v>2</v>
      </c>
      <c r="AI49" s="11" t="s">
        <v>251</v>
      </c>
      <c r="AJ49" s="11">
        <v>3</v>
      </c>
      <c r="AK49" s="11" t="s">
        <v>252</v>
      </c>
      <c r="AL49" s="11">
        <v>4</v>
      </c>
      <c r="AM49" s="11" t="s">
        <v>253</v>
      </c>
      <c r="AN49" s="11">
        <v>5</v>
      </c>
      <c r="AO49" s="11" t="s">
        <v>254</v>
      </c>
      <c r="AP49" s="116"/>
      <c r="AQ49" s="75"/>
      <c r="BF49"/>
    </row>
    <row r="50" spans="14:58" ht="25" customHeight="1">
      <c r="N50" s="99"/>
      <c r="O50" s="96"/>
      <c r="P50" s="32"/>
      <c r="Q50" s="96"/>
      <c r="R50" s="90"/>
      <c r="S50" s="90"/>
      <c r="T50" s="90"/>
      <c r="U50" s="90"/>
      <c r="V50" s="90"/>
      <c r="W50" s="90"/>
      <c r="AA50" s="99"/>
      <c r="AB50" s="96"/>
      <c r="AC50" s="93"/>
      <c r="AD50" s="81" t="s">
        <v>188</v>
      </c>
      <c r="AE50" s="87">
        <f>1/7</f>
        <v>0.14285714285714285</v>
      </c>
      <c r="AF50" s="85" t="s">
        <v>360</v>
      </c>
      <c r="AG50" s="85"/>
      <c r="AH50" s="85"/>
      <c r="AI50" s="85"/>
      <c r="AJ50" s="85"/>
      <c r="AK50" s="85"/>
      <c r="AL50" s="85"/>
      <c r="AM50" s="85"/>
      <c r="AN50" s="85"/>
      <c r="AO50" s="85"/>
      <c r="AP50" s="116"/>
      <c r="AQ50" s="75"/>
      <c r="BF50"/>
    </row>
    <row r="51" spans="14:58" ht="25" customHeight="1">
      <c r="N51" s="99"/>
      <c r="O51" s="96"/>
      <c r="P51" s="32"/>
      <c r="Q51" s="96"/>
      <c r="R51" s="90"/>
      <c r="S51" s="90"/>
      <c r="T51" s="90"/>
      <c r="U51" s="90"/>
      <c r="V51" s="90"/>
      <c r="W51" s="90"/>
      <c r="AA51" s="99"/>
      <c r="AB51" s="96"/>
      <c r="AC51" s="93"/>
      <c r="AD51" s="80"/>
      <c r="AE51" s="88"/>
      <c r="AF51" s="11">
        <v>1</v>
      </c>
      <c r="AG51" s="11" t="s">
        <v>250</v>
      </c>
      <c r="AH51" s="11">
        <v>2</v>
      </c>
      <c r="AI51" s="11" t="s">
        <v>251</v>
      </c>
      <c r="AJ51" s="11">
        <v>3</v>
      </c>
      <c r="AK51" s="11" t="s">
        <v>252</v>
      </c>
      <c r="AL51" s="11">
        <v>4</v>
      </c>
      <c r="AM51" s="11" t="s">
        <v>253</v>
      </c>
      <c r="AN51" s="11">
        <v>5</v>
      </c>
      <c r="AO51" s="11" t="s">
        <v>254</v>
      </c>
      <c r="AP51" s="116"/>
      <c r="AQ51" s="75"/>
      <c r="BF51"/>
    </row>
    <row r="52" spans="14:58" ht="26" customHeight="1">
      <c r="N52" s="99"/>
      <c r="O52" s="96"/>
      <c r="P52" s="32"/>
      <c r="Q52" s="96"/>
      <c r="R52" s="90"/>
      <c r="S52" s="90"/>
      <c r="T52" s="90"/>
      <c r="U52" s="90"/>
      <c r="V52" s="90"/>
      <c r="W52" s="90"/>
      <c r="AA52" s="99"/>
      <c r="AB52" s="96"/>
      <c r="AC52" s="93"/>
      <c r="AD52" s="81" t="s">
        <v>189</v>
      </c>
      <c r="AE52" s="87">
        <f>1/7</f>
        <v>0.14285714285714285</v>
      </c>
      <c r="AF52" s="85" t="s">
        <v>354</v>
      </c>
      <c r="AG52" s="85"/>
      <c r="AH52" s="85"/>
      <c r="AI52" s="85"/>
      <c r="AJ52" s="85"/>
      <c r="AK52" s="85"/>
      <c r="AL52" s="85"/>
      <c r="AM52" s="85"/>
      <c r="AN52" s="85"/>
      <c r="AO52" s="85"/>
      <c r="AP52" s="116"/>
      <c r="AQ52" s="75"/>
      <c r="BF52"/>
    </row>
    <row r="53" spans="14:58" ht="25" customHeight="1">
      <c r="N53" s="99"/>
      <c r="O53" s="96"/>
      <c r="P53" s="32"/>
      <c r="Q53" s="96"/>
      <c r="R53" s="90"/>
      <c r="S53" s="90"/>
      <c r="T53" s="90"/>
      <c r="U53" s="90"/>
      <c r="V53" s="90"/>
      <c r="W53" s="90"/>
      <c r="AA53" s="99"/>
      <c r="AB53" s="96"/>
      <c r="AC53" s="93"/>
      <c r="AD53" s="80"/>
      <c r="AE53" s="88"/>
      <c r="AF53" s="11">
        <v>1</v>
      </c>
      <c r="AG53" s="11" t="s">
        <v>250</v>
      </c>
      <c r="AH53" s="11">
        <v>2</v>
      </c>
      <c r="AI53" s="11" t="s">
        <v>251</v>
      </c>
      <c r="AJ53" s="11">
        <v>3</v>
      </c>
      <c r="AK53" s="11" t="s">
        <v>252</v>
      </c>
      <c r="AL53" s="11">
        <v>4</v>
      </c>
      <c r="AM53" s="11" t="s">
        <v>253</v>
      </c>
      <c r="AN53" s="11">
        <v>5</v>
      </c>
      <c r="AO53" s="11" t="s">
        <v>254</v>
      </c>
      <c r="AP53" s="116"/>
      <c r="AQ53" s="75"/>
      <c r="BF53"/>
    </row>
    <row r="54" spans="14:58" ht="30" customHeight="1">
      <c r="N54" s="99"/>
      <c r="O54" s="96"/>
      <c r="P54" s="32"/>
      <c r="Q54" s="96"/>
      <c r="R54" s="90"/>
      <c r="S54" s="90"/>
      <c r="T54" s="90"/>
      <c r="U54" s="90"/>
      <c r="V54" s="90"/>
      <c r="W54" s="90"/>
      <c r="AA54" s="99"/>
      <c r="AB54" s="96"/>
      <c r="AC54" s="93"/>
      <c r="AD54" s="81" t="s">
        <v>190</v>
      </c>
      <c r="AE54" s="87">
        <f>1/7</f>
        <v>0.14285714285714285</v>
      </c>
      <c r="AF54" s="85" t="s">
        <v>268</v>
      </c>
      <c r="AG54" s="85"/>
      <c r="AH54" s="85"/>
      <c r="AI54" s="85"/>
      <c r="AJ54" s="85"/>
      <c r="AK54" s="85"/>
      <c r="AL54" s="85"/>
      <c r="AM54" s="85"/>
      <c r="AN54" s="85"/>
      <c r="AO54" s="85"/>
      <c r="AP54" s="116"/>
      <c r="AQ54" s="75"/>
      <c r="BF54"/>
    </row>
    <row r="55" spans="14:58" ht="25" customHeight="1" thickBot="1">
      <c r="N55" s="99"/>
      <c r="O55" s="97"/>
      <c r="P55" s="109"/>
      <c r="Q55" s="97"/>
      <c r="R55" s="91"/>
      <c r="S55" s="91"/>
      <c r="T55" s="91"/>
      <c r="U55" s="91"/>
      <c r="V55" s="91"/>
      <c r="W55" s="91"/>
      <c r="AA55" s="99"/>
      <c r="AB55" s="97"/>
      <c r="AC55" s="94"/>
      <c r="AD55" s="80"/>
      <c r="AE55" s="88"/>
      <c r="AF55" s="11">
        <v>1</v>
      </c>
      <c r="AG55" s="11" t="s">
        <v>250</v>
      </c>
      <c r="AH55" s="11">
        <v>2</v>
      </c>
      <c r="AI55" s="11" t="s">
        <v>251</v>
      </c>
      <c r="AJ55" s="11">
        <v>3</v>
      </c>
      <c r="AK55" s="11" t="s">
        <v>252</v>
      </c>
      <c r="AL55" s="11">
        <v>4</v>
      </c>
      <c r="AM55" s="11" t="s">
        <v>253</v>
      </c>
      <c r="AN55" s="11">
        <v>5</v>
      </c>
      <c r="AO55" s="11" t="s">
        <v>254</v>
      </c>
      <c r="AP55" s="117"/>
      <c r="AQ55" s="76"/>
      <c r="BF55"/>
    </row>
    <row r="56" spans="14:58" ht="30" customHeight="1">
      <c r="N56" s="99"/>
      <c r="O56" s="114">
        <v>2.2000000000000002</v>
      </c>
      <c r="P56" s="138" t="s">
        <v>19</v>
      </c>
      <c r="Q56" s="141" t="s">
        <v>113</v>
      </c>
      <c r="R56" s="122" t="s">
        <v>24</v>
      </c>
      <c r="S56" s="122" t="s">
        <v>46</v>
      </c>
      <c r="T56" s="122" t="s">
        <v>47</v>
      </c>
      <c r="U56" s="122" t="s">
        <v>48</v>
      </c>
      <c r="V56" s="122" t="s">
        <v>49</v>
      </c>
      <c r="W56" s="122" t="s">
        <v>50</v>
      </c>
      <c r="AA56" s="99"/>
      <c r="AB56" s="114">
        <v>2.2000000000000002</v>
      </c>
      <c r="AC56" s="103" t="s">
        <v>19</v>
      </c>
      <c r="AD56" s="118" t="s">
        <v>249</v>
      </c>
      <c r="AE56" s="119"/>
      <c r="AF56" s="119"/>
      <c r="AG56" s="119"/>
      <c r="AH56" s="119"/>
      <c r="AI56" s="119"/>
      <c r="AJ56" s="119"/>
      <c r="AK56" s="119"/>
      <c r="AL56" s="119"/>
      <c r="AM56" s="119"/>
      <c r="AN56" s="119"/>
      <c r="AO56" s="119"/>
      <c r="AP56" s="115"/>
      <c r="AQ56" s="74"/>
      <c r="BF56"/>
    </row>
    <row r="57" spans="14:58" ht="30" customHeight="1">
      <c r="N57" s="99"/>
      <c r="O57" s="96"/>
      <c r="P57" s="139"/>
      <c r="Q57" s="142"/>
      <c r="R57" s="123"/>
      <c r="S57" s="123"/>
      <c r="T57" s="123"/>
      <c r="U57" s="123"/>
      <c r="V57" s="123"/>
      <c r="W57" s="123"/>
      <c r="AA57" s="99"/>
      <c r="AB57" s="96"/>
      <c r="AC57" s="93"/>
      <c r="AD57" s="81" t="s">
        <v>191</v>
      </c>
      <c r="AE57" s="83">
        <v>0.2</v>
      </c>
      <c r="AF57" s="37" t="s">
        <v>255</v>
      </c>
      <c r="AG57" s="37"/>
      <c r="AH57" s="37"/>
      <c r="AI57" s="37"/>
      <c r="AJ57" s="37"/>
      <c r="AK57" s="37"/>
      <c r="AL57" s="37"/>
      <c r="AM57" s="37"/>
      <c r="AN57" s="37"/>
      <c r="AO57" s="37"/>
      <c r="AP57" s="116"/>
      <c r="AQ57" s="75"/>
      <c r="BF57"/>
    </row>
    <row r="58" spans="14:58" ht="21" customHeight="1">
      <c r="N58" s="99"/>
      <c r="O58" s="96"/>
      <c r="P58" s="139"/>
      <c r="Q58" s="142"/>
      <c r="R58" s="123"/>
      <c r="S58" s="123"/>
      <c r="T58" s="123"/>
      <c r="U58" s="123"/>
      <c r="V58" s="123"/>
      <c r="W58" s="123"/>
      <c r="AA58" s="99"/>
      <c r="AB58" s="96"/>
      <c r="AC58" s="93"/>
      <c r="AD58" s="80"/>
      <c r="AE58" s="78"/>
      <c r="AF58" s="11">
        <v>1</v>
      </c>
      <c r="AG58" s="11" t="s">
        <v>250</v>
      </c>
      <c r="AH58" s="11">
        <v>2</v>
      </c>
      <c r="AI58" s="11" t="s">
        <v>251</v>
      </c>
      <c r="AJ58" s="11">
        <v>3</v>
      </c>
      <c r="AK58" s="11" t="s">
        <v>252</v>
      </c>
      <c r="AL58" s="11">
        <v>4</v>
      </c>
      <c r="AM58" s="11" t="s">
        <v>253</v>
      </c>
      <c r="AN58" s="11">
        <v>5</v>
      </c>
      <c r="AO58" s="11" t="s">
        <v>254</v>
      </c>
      <c r="AP58" s="116"/>
      <c r="AQ58" s="75"/>
      <c r="BF58"/>
    </row>
    <row r="59" spans="14:58" ht="21" customHeight="1">
      <c r="N59" s="99"/>
      <c r="O59" s="96"/>
      <c r="P59" s="139"/>
      <c r="Q59" s="142"/>
      <c r="R59" s="123"/>
      <c r="S59" s="123"/>
      <c r="T59" s="123"/>
      <c r="U59" s="123"/>
      <c r="V59" s="123"/>
      <c r="W59" s="123"/>
      <c r="AA59" s="99"/>
      <c r="AB59" s="96"/>
      <c r="AC59" s="93"/>
      <c r="AD59" s="81" t="s">
        <v>192</v>
      </c>
      <c r="AE59" s="77">
        <v>0.2</v>
      </c>
      <c r="AF59" s="37" t="s">
        <v>256</v>
      </c>
      <c r="AG59" s="37"/>
      <c r="AH59" s="37"/>
      <c r="AI59" s="37"/>
      <c r="AJ59" s="37"/>
      <c r="AK59" s="37"/>
      <c r="AL59" s="37"/>
      <c r="AM59" s="37"/>
      <c r="AN59" s="37"/>
      <c r="AO59" s="37"/>
      <c r="AP59" s="116"/>
      <c r="AQ59" s="75"/>
      <c r="BF59"/>
    </row>
    <row r="60" spans="14:58" ht="21" customHeight="1">
      <c r="N60" s="99"/>
      <c r="O60" s="96"/>
      <c r="P60" s="139"/>
      <c r="Q60" s="142"/>
      <c r="R60" s="123"/>
      <c r="S60" s="123"/>
      <c r="T60" s="123"/>
      <c r="U60" s="123"/>
      <c r="V60" s="123"/>
      <c r="W60" s="123"/>
      <c r="AA60" s="99"/>
      <c r="AB60" s="96"/>
      <c r="AC60" s="93"/>
      <c r="AD60" s="80"/>
      <c r="AE60" s="78"/>
      <c r="AF60" s="2">
        <v>1</v>
      </c>
      <c r="AG60" s="2" t="s">
        <v>250</v>
      </c>
      <c r="AH60" s="2">
        <v>2</v>
      </c>
      <c r="AI60" s="2" t="s">
        <v>251</v>
      </c>
      <c r="AJ60" s="2">
        <v>3</v>
      </c>
      <c r="AK60" s="2" t="s">
        <v>252</v>
      </c>
      <c r="AL60" s="2">
        <v>4</v>
      </c>
      <c r="AM60" s="2" t="s">
        <v>253</v>
      </c>
      <c r="AN60" s="2">
        <v>5</v>
      </c>
      <c r="AO60" s="2" t="s">
        <v>254</v>
      </c>
      <c r="AP60" s="116"/>
      <c r="AQ60" s="75"/>
      <c r="BF60"/>
    </row>
    <row r="61" spans="14:58" ht="30" customHeight="1">
      <c r="N61" s="99"/>
      <c r="O61" s="96"/>
      <c r="P61" s="139"/>
      <c r="Q61" s="142"/>
      <c r="R61" s="123"/>
      <c r="S61" s="123"/>
      <c r="T61" s="123"/>
      <c r="U61" s="123"/>
      <c r="V61" s="123"/>
      <c r="W61" s="123"/>
      <c r="AA61" s="99"/>
      <c r="AB61" s="96"/>
      <c r="AC61" s="93"/>
      <c r="AD61" s="81" t="s">
        <v>193</v>
      </c>
      <c r="AE61" s="77">
        <v>0.2</v>
      </c>
      <c r="AF61" s="85" t="s">
        <v>359</v>
      </c>
      <c r="AG61" s="85"/>
      <c r="AH61" s="85"/>
      <c r="AI61" s="85"/>
      <c r="AJ61" s="85"/>
      <c r="AK61" s="85"/>
      <c r="AL61" s="85"/>
      <c r="AM61" s="85"/>
      <c r="AN61" s="85"/>
      <c r="AO61" s="85"/>
      <c r="AP61" s="116"/>
      <c r="AQ61" s="75"/>
      <c r="BF61"/>
    </row>
    <row r="62" spans="14:58" ht="20" customHeight="1">
      <c r="N62" s="99"/>
      <c r="O62" s="96"/>
      <c r="P62" s="139"/>
      <c r="Q62" s="142"/>
      <c r="R62" s="123"/>
      <c r="S62" s="123"/>
      <c r="T62" s="123"/>
      <c r="U62" s="123"/>
      <c r="V62" s="123"/>
      <c r="W62" s="123"/>
      <c r="AA62" s="99"/>
      <c r="AB62" s="96"/>
      <c r="AC62" s="93"/>
      <c r="AD62" s="80"/>
      <c r="AE62" s="78"/>
      <c r="AF62" s="2">
        <v>1</v>
      </c>
      <c r="AG62" s="2" t="s">
        <v>250</v>
      </c>
      <c r="AH62" s="2">
        <v>2</v>
      </c>
      <c r="AI62" s="2" t="s">
        <v>251</v>
      </c>
      <c r="AJ62" s="2">
        <v>3</v>
      </c>
      <c r="AK62" s="2" t="s">
        <v>252</v>
      </c>
      <c r="AL62" s="2">
        <v>4</v>
      </c>
      <c r="AM62" s="2" t="s">
        <v>253</v>
      </c>
      <c r="AN62" s="2">
        <v>5</v>
      </c>
      <c r="AO62" s="2" t="s">
        <v>254</v>
      </c>
      <c r="AP62" s="116"/>
      <c r="AQ62" s="75"/>
      <c r="BF62"/>
    </row>
    <row r="63" spans="14:58" ht="30" customHeight="1">
      <c r="N63" s="99"/>
      <c r="O63" s="96"/>
      <c r="P63" s="139"/>
      <c r="Q63" s="142"/>
      <c r="R63" s="123"/>
      <c r="S63" s="123"/>
      <c r="T63" s="123"/>
      <c r="U63" s="123"/>
      <c r="V63" s="123"/>
      <c r="W63" s="123"/>
      <c r="AA63" s="99"/>
      <c r="AB63" s="96"/>
      <c r="AC63" s="93"/>
      <c r="AD63" s="81" t="s">
        <v>194</v>
      </c>
      <c r="AE63" s="77">
        <v>0.2</v>
      </c>
      <c r="AF63" s="85" t="s">
        <v>257</v>
      </c>
      <c r="AG63" s="85"/>
      <c r="AH63" s="85"/>
      <c r="AI63" s="85"/>
      <c r="AJ63" s="85"/>
      <c r="AK63" s="85"/>
      <c r="AL63" s="85"/>
      <c r="AM63" s="85"/>
      <c r="AN63" s="85"/>
      <c r="AO63" s="85"/>
      <c r="AP63" s="116"/>
      <c r="AQ63" s="75"/>
      <c r="BF63"/>
    </row>
    <row r="64" spans="14:58" ht="20" customHeight="1">
      <c r="N64" s="99"/>
      <c r="O64" s="96"/>
      <c r="P64" s="139"/>
      <c r="Q64" s="142"/>
      <c r="R64" s="123"/>
      <c r="S64" s="123"/>
      <c r="T64" s="123"/>
      <c r="U64" s="123"/>
      <c r="V64" s="123"/>
      <c r="W64" s="123"/>
      <c r="AA64" s="99"/>
      <c r="AB64" s="96"/>
      <c r="AC64" s="93"/>
      <c r="AD64" s="80"/>
      <c r="AE64" s="78"/>
      <c r="AF64" s="11">
        <v>1</v>
      </c>
      <c r="AG64" s="11" t="s">
        <v>250</v>
      </c>
      <c r="AH64" s="11">
        <v>2</v>
      </c>
      <c r="AI64" s="11" t="s">
        <v>251</v>
      </c>
      <c r="AJ64" s="11">
        <v>3</v>
      </c>
      <c r="AK64" s="11" t="s">
        <v>252</v>
      </c>
      <c r="AL64" s="11">
        <v>4</v>
      </c>
      <c r="AM64" s="11" t="s">
        <v>253</v>
      </c>
      <c r="AN64" s="11">
        <v>5</v>
      </c>
      <c r="AO64" s="11" t="s">
        <v>254</v>
      </c>
      <c r="AP64" s="116"/>
      <c r="AQ64" s="75"/>
      <c r="BF64"/>
    </row>
    <row r="65" spans="14:58" ht="29" customHeight="1">
      <c r="N65" s="99"/>
      <c r="O65" s="96"/>
      <c r="P65" s="139"/>
      <c r="Q65" s="142"/>
      <c r="R65" s="123"/>
      <c r="S65" s="123"/>
      <c r="T65" s="123"/>
      <c r="U65" s="123"/>
      <c r="V65" s="123"/>
      <c r="W65" s="123"/>
      <c r="AA65" s="99"/>
      <c r="AB65" s="96"/>
      <c r="AC65" s="93"/>
      <c r="AD65" s="81" t="s">
        <v>195</v>
      </c>
      <c r="AE65" s="83">
        <v>0.2</v>
      </c>
      <c r="AF65" s="37" t="s">
        <v>358</v>
      </c>
      <c r="AG65" s="37"/>
      <c r="AH65" s="37"/>
      <c r="AI65" s="37"/>
      <c r="AJ65" s="37"/>
      <c r="AK65" s="37"/>
      <c r="AL65" s="37"/>
      <c r="AM65" s="37"/>
      <c r="AN65" s="37"/>
      <c r="AO65" s="37"/>
      <c r="AP65" s="116"/>
      <c r="AQ65" s="75"/>
      <c r="BF65"/>
    </row>
    <row r="66" spans="14:58" ht="21" customHeight="1" thickBot="1">
      <c r="N66" s="99"/>
      <c r="O66" s="97"/>
      <c r="P66" s="140"/>
      <c r="Q66" s="143"/>
      <c r="R66" s="124"/>
      <c r="S66" s="124"/>
      <c r="T66" s="124"/>
      <c r="U66" s="124"/>
      <c r="V66" s="124"/>
      <c r="W66" s="124"/>
      <c r="AA66" s="99"/>
      <c r="AB66" s="97"/>
      <c r="AC66" s="94"/>
      <c r="AD66" s="80"/>
      <c r="AE66" s="84"/>
      <c r="AF66" s="5">
        <v>1</v>
      </c>
      <c r="AG66" s="5" t="s">
        <v>250</v>
      </c>
      <c r="AH66" s="5">
        <v>2</v>
      </c>
      <c r="AI66" s="5" t="s">
        <v>251</v>
      </c>
      <c r="AJ66" s="5">
        <v>3</v>
      </c>
      <c r="AK66" s="5" t="s">
        <v>252</v>
      </c>
      <c r="AL66" s="5">
        <v>4</v>
      </c>
      <c r="AM66" s="5" t="s">
        <v>253</v>
      </c>
      <c r="AN66" s="5">
        <v>5</v>
      </c>
      <c r="AO66" s="5" t="s">
        <v>254</v>
      </c>
      <c r="AP66" s="117"/>
      <c r="AQ66" s="76"/>
      <c r="BF66"/>
    </row>
    <row r="67" spans="14:58" ht="27" customHeight="1">
      <c r="N67" s="99"/>
      <c r="O67" s="114">
        <v>2.2999999999999998</v>
      </c>
      <c r="P67" s="108" t="s">
        <v>14</v>
      </c>
      <c r="Q67" s="114" t="s">
        <v>113</v>
      </c>
      <c r="R67" s="101" t="s">
        <v>56</v>
      </c>
      <c r="S67" s="101" t="s">
        <v>51</v>
      </c>
      <c r="T67" s="101" t="s">
        <v>52</v>
      </c>
      <c r="U67" s="101" t="s">
        <v>53</v>
      </c>
      <c r="V67" s="101" t="s">
        <v>54</v>
      </c>
      <c r="W67" s="101" t="s">
        <v>55</v>
      </c>
      <c r="AA67" s="99"/>
      <c r="AB67" s="114">
        <v>2.2999999999999998</v>
      </c>
      <c r="AC67" s="103" t="s">
        <v>14</v>
      </c>
      <c r="AD67" s="118" t="s">
        <v>269</v>
      </c>
      <c r="AE67" s="119"/>
      <c r="AF67" s="119"/>
      <c r="AG67" s="119"/>
      <c r="AH67" s="119"/>
      <c r="AI67" s="119"/>
      <c r="AJ67" s="119"/>
      <c r="AK67" s="119"/>
      <c r="AL67" s="119"/>
      <c r="AM67" s="119"/>
      <c r="AN67" s="119"/>
      <c r="AO67" s="119"/>
      <c r="AP67" s="115"/>
      <c r="AQ67" s="74"/>
      <c r="BF67"/>
    </row>
    <row r="68" spans="14:58" ht="30" customHeight="1">
      <c r="N68" s="99"/>
      <c r="O68" s="96"/>
      <c r="P68" s="32"/>
      <c r="Q68" s="96"/>
      <c r="R68" s="90"/>
      <c r="S68" s="90"/>
      <c r="T68" s="90"/>
      <c r="U68" s="90"/>
      <c r="V68" s="90"/>
      <c r="W68" s="90"/>
      <c r="AA68" s="99"/>
      <c r="AB68" s="96"/>
      <c r="AC68" s="93"/>
      <c r="AD68" s="79" t="s">
        <v>196</v>
      </c>
      <c r="AE68" s="83">
        <v>0.25</v>
      </c>
      <c r="AF68" s="37" t="s">
        <v>270</v>
      </c>
      <c r="AG68" s="37"/>
      <c r="AH68" s="37"/>
      <c r="AI68" s="37"/>
      <c r="AJ68" s="37"/>
      <c r="AK68" s="37"/>
      <c r="AL68" s="37"/>
      <c r="AM68" s="37"/>
      <c r="AN68" s="37"/>
      <c r="AO68" s="37"/>
      <c r="AP68" s="116"/>
      <c r="AQ68" s="75"/>
      <c r="BF68"/>
    </row>
    <row r="69" spans="14:58" ht="25" customHeight="1">
      <c r="N69" s="99"/>
      <c r="O69" s="96"/>
      <c r="P69" s="32"/>
      <c r="Q69" s="96"/>
      <c r="R69" s="90"/>
      <c r="S69" s="90"/>
      <c r="T69" s="90"/>
      <c r="U69" s="90"/>
      <c r="V69" s="90"/>
      <c r="W69" s="90"/>
      <c r="AA69" s="99"/>
      <c r="AB69" s="96"/>
      <c r="AC69" s="93"/>
      <c r="AD69" s="80"/>
      <c r="AE69" s="86"/>
      <c r="AF69" s="11">
        <v>1</v>
      </c>
      <c r="AG69" s="11" t="s">
        <v>250</v>
      </c>
      <c r="AH69" s="11">
        <v>2</v>
      </c>
      <c r="AI69" s="11" t="s">
        <v>251</v>
      </c>
      <c r="AJ69" s="11">
        <v>3</v>
      </c>
      <c r="AK69" s="11" t="s">
        <v>252</v>
      </c>
      <c r="AL69" s="11">
        <v>4</v>
      </c>
      <c r="AM69" s="11" t="s">
        <v>253</v>
      </c>
      <c r="AN69" s="11">
        <v>5</v>
      </c>
      <c r="AO69" s="11" t="s">
        <v>254</v>
      </c>
      <c r="AP69" s="116"/>
      <c r="AQ69" s="75"/>
      <c r="BF69"/>
    </row>
    <row r="70" spans="14:58" ht="25" customHeight="1">
      <c r="N70" s="99"/>
      <c r="O70" s="96"/>
      <c r="P70" s="32"/>
      <c r="Q70" s="96"/>
      <c r="R70" s="90"/>
      <c r="S70" s="90"/>
      <c r="T70" s="90"/>
      <c r="U70" s="90"/>
      <c r="V70" s="90"/>
      <c r="W70" s="90"/>
      <c r="AA70" s="99"/>
      <c r="AB70" s="96"/>
      <c r="AC70" s="93"/>
      <c r="AD70" s="79" t="s">
        <v>197</v>
      </c>
      <c r="AE70" s="77">
        <v>0.25</v>
      </c>
      <c r="AF70" s="37" t="s">
        <v>271</v>
      </c>
      <c r="AG70" s="37"/>
      <c r="AH70" s="37"/>
      <c r="AI70" s="37"/>
      <c r="AJ70" s="37"/>
      <c r="AK70" s="37"/>
      <c r="AL70" s="37"/>
      <c r="AM70" s="37"/>
      <c r="AN70" s="37"/>
      <c r="AO70" s="37"/>
      <c r="AP70" s="116"/>
      <c r="AQ70" s="75"/>
      <c r="BF70"/>
    </row>
    <row r="71" spans="14:58" ht="25" customHeight="1">
      <c r="N71" s="99"/>
      <c r="O71" s="96"/>
      <c r="P71" s="32"/>
      <c r="Q71" s="96"/>
      <c r="R71" s="90"/>
      <c r="S71" s="90"/>
      <c r="T71" s="90"/>
      <c r="U71" s="90"/>
      <c r="V71" s="90"/>
      <c r="W71" s="90"/>
      <c r="AA71" s="99"/>
      <c r="AB71" s="96"/>
      <c r="AC71" s="93"/>
      <c r="AD71" s="80"/>
      <c r="AE71" s="78"/>
      <c r="AF71" s="11">
        <v>1</v>
      </c>
      <c r="AG71" s="11" t="s">
        <v>250</v>
      </c>
      <c r="AH71" s="11">
        <v>2</v>
      </c>
      <c r="AI71" s="11" t="s">
        <v>251</v>
      </c>
      <c r="AJ71" s="11">
        <v>3</v>
      </c>
      <c r="AK71" s="11" t="s">
        <v>252</v>
      </c>
      <c r="AL71" s="11">
        <v>4</v>
      </c>
      <c r="AM71" s="11" t="s">
        <v>253</v>
      </c>
      <c r="AN71" s="11">
        <v>5</v>
      </c>
      <c r="AO71" s="11" t="s">
        <v>254</v>
      </c>
      <c r="AP71" s="116"/>
      <c r="AQ71" s="75"/>
      <c r="BF71"/>
    </row>
    <row r="72" spans="14:58" ht="30" customHeight="1">
      <c r="N72" s="99"/>
      <c r="O72" s="96"/>
      <c r="P72" s="32"/>
      <c r="Q72" s="96"/>
      <c r="R72" s="90"/>
      <c r="S72" s="90"/>
      <c r="T72" s="90"/>
      <c r="U72" s="90"/>
      <c r="V72" s="90"/>
      <c r="W72" s="90"/>
      <c r="AA72" s="99"/>
      <c r="AB72" s="96"/>
      <c r="AC72" s="93"/>
      <c r="AD72" s="79" t="s">
        <v>198</v>
      </c>
      <c r="AE72" s="77">
        <v>0.25</v>
      </c>
      <c r="AF72" s="85" t="s">
        <v>272</v>
      </c>
      <c r="AG72" s="85"/>
      <c r="AH72" s="85"/>
      <c r="AI72" s="85"/>
      <c r="AJ72" s="85"/>
      <c r="AK72" s="85"/>
      <c r="AL72" s="85"/>
      <c r="AM72" s="85"/>
      <c r="AN72" s="85"/>
      <c r="AO72" s="85"/>
      <c r="AP72" s="116"/>
      <c r="AQ72" s="75"/>
      <c r="BF72"/>
    </row>
    <row r="73" spans="14:58" ht="25" customHeight="1">
      <c r="N73" s="99"/>
      <c r="O73" s="96"/>
      <c r="P73" s="32"/>
      <c r="Q73" s="96"/>
      <c r="R73" s="90"/>
      <c r="S73" s="90"/>
      <c r="T73" s="90"/>
      <c r="U73" s="90"/>
      <c r="V73" s="90"/>
      <c r="W73" s="90"/>
      <c r="AA73" s="99"/>
      <c r="AB73" s="96"/>
      <c r="AC73" s="93"/>
      <c r="AD73" s="80"/>
      <c r="AE73" s="78"/>
      <c r="AF73" s="11">
        <v>1</v>
      </c>
      <c r="AG73" s="11" t="s">
        <v>250</v>
      </c>
      <c r="AH73" s="11">
        <v>2</v>
      </c>
      <c r="AI73" s="11" t="s">
        <v>251</v>
      </c>
      <c r="AJ73" s="11">
        <v>3</v>
      </c>
      <c r="AK73" s="11" t="s">
        <v>252</v>
      </c>
      <c r="AL73" s="11">
        <v>4</v>
      </c>
      <c r="AM73" s="11" t="s">
        <v>253</v>
      </c>
      <c r="AN73" s="11">
        <v>5</v>
      </c>
      <c r="AO73" s="11" t="s">
        <v>254</v>
      </c>
      <c r="AP73" s="116"/>
      <c r="AQ73" s="75"/>
      <c r="BF73"/>
    </row>
    <row r="74" spans="14:58" ht="30" customHeight="1">
      <c r="N74" s="99"/>
      <c r="O74" s="96"/>
      <c r="P74" s="32"/>
      <c r="Q74" s="96"/>
      <c r="R74" s="90"/>
      <c r="S74" s="90"/>
      <c r="T74" s="90"/>
      <c r="U74" s="90"/>
      <c r="V74" s="90"/>
      <c r="W74" s="90"/>
      <c r="AA74" s="99"/>
      <c r="AB74" s="96"/>
      <c r="AC74" s="93"/>
      <c r="AD74" s="79" t="s">
        <v>199</v>
      </c>
      <c r="AE74" s="77">
        <v>0.25</v>
      </c>
      <c r="AF74" s="37" t="s">
        <v>361</v>
      </c>
      <c r="AG74" s="37"/>
      <c r="AH74" s="37"/>
      <c r="AI74" s="37"/>
      <c r="AJ74" s="37"/>
      <c r="AK74" s="37"/>
      <c r="AL74" s="37"/>
      <c r="AM74" s="37"/>
      <c r="AN74" s="37"/>
      <c r="AO74" s="37"/>
      <c r="AP74" s="116"/>
      <c r="AQ74" s="75"/>
      <c r="BF74"/>
    </row>
    <row r="75" spans="14:58" ht="25" customHeight="1" thickBot="1">
      <c r="N75" s="100"/>
      <c r="O75" s="128"/>
      <c r="P75" s="33"/>
      <c r="Q75" s="128"/>
      <c r="R75" s="102"/>
      <c r="S75" s="102"/>
      <c r="T75" s="102"/>
      <c r="U75" s="102"/>
      <c r="V75" s="102"/>
      <c r="W75" s="102"/>
      <c r="AA75" s="100"/>
      <c r="AB75" s="128"/>
      <c r="AC75" s="104"/>
      <c r="AD75" s="80"/>
      <c r="AE75" s="84"/>
      <c r="AF75" s="11">
        <v>1</v>
      </c>
      <c r="AG75" s="11" t="s">
        <v>250</v>
      </c>
      <c r="AH75" s="11">
        <v>2</v>
      </c>
      <c r="AI75" s="11" t="s">
        <v>251</v>
      </c>
      <c r="AJ75" s="11">
        <v>3</v>
      </c>
      <c r="AK75" s="11" t="s">
        <v>252</v>
      </c>
      <c r="AL75" s="11">
        <v>4</v>
      </c>
      <c r="AM75" s="11" t="s">
        <v>253</v>
      </c>
      <c r="AN75" s="11">
        <v>5</v>
      </c>
      <c r="AO75" s="11" t="s">
        <v>254</v>
      </c>
      <c r="AP75" s="117"/>
      <c r="AQ75" s="76"/>
      <c r="BF75"/>
    </row>
    <row r="76" spans="14:58" ht="25" customHeight="1">
      <c r="N76" s="98" t="s">
        <v>110</v>
      </c>
      <c r="O76" s="113">
        <v>3.1</v>
      </c>
      <c r="P76" s="31" t="s">
        <v>20</v>
      </c>
      <c r="Q76" s="110" t="s">
        <v>113</v>
      </c>
      <c r="R76" s="89" t="s">
        <v>25</v>
      </c>
      <c r="S76" s="89" t="s">
        <v>57</v>
      </c>
      <c r="T76" s="89" t="s">
        <v>58</v>
      </c>
      <c r="U76" s="89" t="s">
        <v>59</v>
      </c>
      <c r="V76" s="89" t="s">
        <v>60</v>
      </c>
      <c r="W76" s="89" t="s">
        <v>61</v>
      </c>
      <c r="AA76" s="98" t="s">
        <v>110</v>
      </c>
      <c r="AB76" s="95">
        <v>3.1</v>
      </c>
      <c r="AC76" s="92" t="s">
        <v>20</v>
      </c>
      <c r="AD76" s="118" t="s">
        <v>362</v>
      </c>
      <c r="AE76" s="119"/>
      <c r="AF76" s="119"/>
      <c r="AG76" s="119"/>
      <c r="AH76" s="119"/>
      <c r="AI76" s="119"/>
      <c r="AJ76" s="119"/>
      <c r="AK76" s="119"/>
      <c r="AL76" s="119"/>
      <c r="AM76" s="119"/>
      <c r="AN76" s="119"/>
      <c r="AO76" s="119"/>
      <c r="AP76" s="115"/>
      <c r="AQ76" s="74"/>
      <c r="BF76"/>
    </row>
    <row r="77" spans="14:58" ht="25" customHeight="1">
      <c r="N77" s="99"/>
      <c r="O77" s="106"/>
      <c r="P77" s="32"/>
      <c r="Q77" s="111"/>
      <c r="R77" s="90"/>
      <c r="S77" s="90"/>
      <c r="T77" s="90"/>
      <c r="U77" s="90"/>
      <c r="V77" s="90"/>
      <c r="W77" s="90"/>
      <c r="AA77" s="99"/>
      <c r="AB77" s="96"/>
      <c r="AC77" s="93"/>
      <c r="AD77" s="81" t="s">
        <v>200</v>
      </c>
      <c r="AE77" s="87">
        <f>1/6</f>
        <v>0.16666666666666666</v>
      </c>
      <c r="AF77" s="37" t="s">
        <v>363</v>
      </c>
      <c r="AG77" s="37"/>
      <c r="AH77" s="37"/>
      <c r="AI77" s="37"/>
      <c r="AJ77" s="37"/>
      <c r="AK77" s="37"/>
      <c r="AL77" s="37"/>
      <c r="AM77" s="37"/>
      <c r="AN77" s="37"/>
      <c r="AO77" s="37"/>
      <c r="AP77" s="116"/>
      <c r="AQ77" s="75"/>
      <c r="BF77"/>
    </row>
    <row r="78" spans="14:58" ht="25" customHeight="1">
      <c r="N78" s="99"/>
      <c r="O78" s="106"/>
      <c r="P78" s="32"/>
      <c r="Q78" s="111"/>
      <c r="R78" s="90"/>
      <c r="S78" s="90"/>
      <c r="T78" s="90"/>
      <c r="U78" s="90"/>
      <c r="V78" s="90"/>
      <c r="W78" s="90"/>
      <c r="AA78" s="99"/>
      <c r="AB78" s="96"/>
      <c r="AC78" s="93"/>
      <c r="AD78" s="80"/>
      <c r="AE78" s="88"/>
      <c r="AF78" s="11">
        <v>1</v>
      </c>
      <c r="AG78" s="11" t="s">
        <v>250</v>
      </c>
      <c r="AH78" s="11">
        <v>2</v>
      </c>
      <c r="AI78" s="11" t="s">
        <v>251</v>
      </c>
      <c r="AJ78" s="11">
        <v>3</v>
      </c>
      <c r="AK78" s="11" t="s">
        <v>252</v>
      </c>
      <c r="AL78" s="11">
        <v>4</v>
      </c>
      <c r="AM78" s="11" t="s">
        <v>253</v>
      </c>
      <c r="AN78" s="11">
        <v>5</v>
      </c>
      <c r="AO78" s="11" t="s">
        <v>254</v>
      </c>
      <c r="AP78" s="116"/>
      <c r="AQ78" s="75"/>
      <c r="BF78"/>
    </row>
    <row r="79" spans="14:58" ht="25" customHeight="1">
      <c r="N79" s="99"/>
      <c r="O79" s="106"/>
      <c r="P79" s="32"/>
      <c r="Q79" s="111"/>
      <c r="R79" s="90"/>
      <c r="S79" s="90"/>
      <c r="T79" s="90"/>
      <c r="U79" s="90"/>
      <c r="V79" s="90"/>
      <c r="W79" s="90"/>
      <c r="AA79" s="99"/>
      <c r="AB79" s="96"/>
      <c r="AC79" s="93"/>
      <c r="AD79" s="81" t="s">
        <v>201</v>
      </c>
      <c r="AE79" s="87">
        <f>1/6</f>
        <v>0.16666666666666666</v>
      </c>
      <c r="AF79" s="85" t="s">
        <v>364</v>
      </c>
      <c r="AG79" s="85"/>
      <c r="AH79" s="85"/>
      <c r="AI79" s="85"/>
      <c r="AJ79" s="85"/>
      <c r="AK79" s="85"/>
      <c r="AL79" s="85"/>
      <c r="AM79" s="85"/>
      <c r="AN79" s="85"/>
      <c r="AO79" s="85"/>
      <c r="AP79" s="116"/>
      <c r="AQ79" s="75"/>
      <c r="BF79"/>
    </row>
    <row r="80" spans="14:58" ht="25" customHeight="1">
      <c r="N80" s="99"/>
      <c r="O80" s="106"/>
      <c r="P80" s="32"/>
      <c r="Q80" s="111"/>
      <c r="R80" s="90"/>
      <c r="S80" s="90"/>
      <c r="T80" s="90"/>
      <c r="U80" s="90"/>
      <c r="V80" s="90"/>
      <c r="W80" s="90"/>
      <c r="AA80" s="99"/>
      <c r="AB80" s="96"/>
      <c r="AC80" s="93"/>
      <c r="AD80" s="80"/>
      <c r="AE80" s="88"/>
      <c r="AF80" s="11">
        <v>1</v>
      </c>
      <c r="AG80" s="11" t="s">
        <v>250</v>
      </c>
      <c r="AH80" s="11">
        <v>2</v>
      </c>
      <c r="AI80" s="11" t="s">
        <v>251</v>
      </c>
      <c r="AJ80" s="11">
        <v>3</v>
      </c>
      <c r="AK80" s="11" t="s">
        <v>252</v>
      </c>
      <c r="AL80" s="11">
        <v>4</v>
      </c>
      <c r="AM80" s="11" t="s">
        <v>253</v>
      </c>
      <c r="AN80" s="11">
        <v>5</v>
      </c>
      <c r="AO80" s="11" t="s">
        <v>254</v>
      </c>
      <c r="AP80" s="116"/>
      <c r="AQ80" s="75"/>
      <c r="BF80"/>
    </row>
    <row r="81" spans="14:58" ht="25" customHeight="1">
      <c r="N81" s="99"/>
      <c r="O81" s="106"/>
      <c r="P81" s="32"/>
      <c r="Q81" s="111"/>
      <c r="R81" s="90"/>
      <c r="S81" s="90"/>
      <c r="T81" s="90"/>
      <c r="U81" s="90"/>
      <c r="V81" s="90"/>
      <c r="W81" s="90"/>
      <c r="AA81" s="99"/>
      <c r="AB81" s="96"/>
      <c r="AC81" s="93"/>
      <c r="AD81" s="81" t="s">
        <v>202</v>
      </c>
      <c r="AE81" s="87">
        <f>1/6</f>
        <v>0.16666666666666666</v>
      </c>
      <c r="AF81" s="85" t="s">
        <v>365</v>
      </c>
      <c r="AG81" s="85"/>
      <c r="AH81" s="85"/>
      <c r="AI81" s="85"/>
      <c r="AJ81" s="85"/>
      <c r="AK81" s="85"/>
      <c r="AL81" s="85"/>
      <c r="AM81" s="85"/>
      <c r="AN81" s="85"/>
      <c r="AO81" s="85"/>
      <c r="AP81" s="116"/>
      <c r="AQ81" s="75"/>
      <c r="BF81"/>
    </row>
    <row r="82" spans="14:58" ht="25" customHeight="1">
      <c r="N82" s="99"/>
      <c r="O82" s="106"/>
      <c r="P82" s="32"/>
      <c r="Q82" s="111"/>
      <c r="R82" s="90"/>
      <c r="S82" s="90"/>
      <c r="T82" s="90"/>
      <c r="U82" s="90"/>
      <c r="V82" s="90"/>
      <c r="W82" s="90"/>
      <c r="AA82" s="99"/>
      <c r="AB82" s="96"/>
      <c r="AC82" s="93"/>
      <c r="AD82" s="80"/>
      <c r="AE82" s="88"/>
      <c r="AF82" s="11">
        <v>1</v>
      </c>
      <c r="AG82" s="11" t="s">
        <v>250</v>
      </c>
      <c r="AH82" s="11">
        <v>2</v>
      </c>
      <c r="AI82" s="11" t="s">
        <v>251</v>
      </c>
      <c r="AJ82" s="11">
        <v>3</v>
      </c>
      <c r="AK82" s="11" t="s">
        <v>252</v>
      </c>
      <c r="AL82" s="11">
        <v>4</v>
      </c>
      <c r="AM82" s="11" t="s">
        <v>253</v>
      </c>
      <c r="AN82" s="11">
        <v>5</v>
      </c>
      <c r="AO82" s="11" t="s">
        <v>254</v>
      </c>
      <c r="AP82" s="116"/>
      <c r="AQ82" s="75"/>
      <c r="BF82"/>
    </row>
    <row r="83" spans="14:58" ht="25" customHeight="1">
      <c r="N83" s="99"/>
      <c r="O83" s="106"/>
      <c r="P83" s="32"/>
      <c r="Q83" s="111"/>
      <c r="R83" s="90"/>
      <c r="S83" s="90"/>
      <c r="T83" s="90"/>
      <c r="U83" s="90"/>
      <c r="V83" s="90"/>
      <c r="W83" s="90"/>
      <c r="AA83" s="99"/>
      <c r="AB83" s="96"/>
      <c r="AC83" s="93"/>
      <c r="AD83" s="81" t="s">
        <v>203</v>
      </c>
      <c r="AE83" s="87">
        <f>1/6</f>
        <v>0.16666666666666666</v>
      </c>
      <c r="AF83" s="85" t="s">
        <v>366</v>
      </c>
      <c r="AG83" s="85"/>
      <c r="AH83" s="85"/>
      <c r="AI83" s="85"/>
      <c r="AJ83" s="85"/>
      <c r="AK83" s="85"/>
      <c r="AL83" s="85"/>
      <c r="AM83" s="85"/>
      <c r="AN83" s="85"/>
      <c r="AO83" s="85"/>
      <c r="AP83" s="116"/>
      <c r="AQ83" s="75"/>
      <c r="BF83"/>
    </row>
    <row r="84" spans="14:58" ht="25" customHeight="1">
      <c r="N84" s="99"/>
      <c r="O84" s="106"/>
      <c r="P84" s="32"/>
      <c r="Q84" s="111"/>
      <c r="R84" s="90"/>
      <c r="S84" s="90"/>
      <c r="T84" s="90"/>
      <c r="U84" s="90"/>
      <c r="V84" s="90"/>
      <c r="W84" s="90"/>
      <c r="AA84" s="99"/>
      <c r="AB84" s="96"/>
      <c r="AC84" s="93"/>
      <c r="AD84" s="80"/>
      <c r="AE84" s="88"/>
      <c r="AF84" s="11">
        <v>1</v>
      </c>
      <c r="AG84" s="11" t="s">
        <v>250</v>
      </c>
      <c r="AH84" s="11">
        <v>2</v>
      </c>
      <c r="AI84" s="11" t="s">
        <v>251</v>
      </c>
      <c r="AJ84" s="11">
        <v>3</v>
      </c>
      <c r="AK84" s="11" t="s">
        <v>252</v>
      </c>
      <c r="AL84" s="11">
        <v>4</v>
      </c>
      <c r="AM84" s="11" t="s">
        <v>253</v>
      </c>
      <c r="AN84" s="11">
        <v>5</v>
      </c>
      <c r="AO84" s="11" t="s">
        <v>254</v>
      </c>
      <c r="AP84" s="116"/>
      <c r="AQ84" s="75"/>
      <c r="BF84"/>
    </row>
    <row r="85" spans="14:58" ht="25" customHeight="1">
      <c r="N85" s="99"/>
      <c r="O85" s="106"/>
      <c r="P85" s="32"/>
      <c r="Q85" s="111"/>
      <c r="R85" s="90"/>
      <c r="S85" s="90"/>
      <c r="T85" s="90"/>
      <c r="U85" s="90"/>
      <c r="V85" s="90"/>
      <c r="W85" s="90"/>
      <c r="AA85" s="99"/>
      <c r="AB85" s="96"/>
      <c r="AC85" s="93"/>
      <c r="AD85" s="81" t="s">
        <v>204</v>
      </c>
      <c r="AE85" s="87">
        <f>1/6</f>
        <v>0.16666666666666666</v>
      </c>
      <c r="AF85" s="85" t="s">
        <v>367</v>
      </c>
      <c r="AG85" s="85"/>
      <c r="AH85" s="85"/>
      <c r="AI85" s="85"/>
      <c r="AJ85" s="85"/>
      <c r="AK85" s="85"/>
      <c r="AL85" s="85"/>
      <c r="AM85" s="85"/>
      <c r="AN85" s="85"/>
      <c r="AO85" s="85"/>
      <c r="AP85" s="116"/>
      <c r="AQ85" s="75"/>
      <c r="BF85"/>
    </row>
    <row r="86" spans="14:58" ht="25" customHeight="1">
      <c r="N86" s="99"/>
      <c r="O86" s="106"/>
      <c r="P86" s="32"/>
      <c r="Q86" s="111"/>
      <c r="R86" s="90"/>
      <c r="S86" s="90"/>
      <c r="T86" s="90"/>
      <c r="U86" s="90"/>
      <c r="V86" s="90"/>
      <c r="W86" s="90"/>
      <c r="AA86" s="99"/>
      <c r="AB86" s="96"/>
      <c r="AC86" s="93"/>
      <c r="AD86" s="80"/>
      <c r="AE86" s="88"/>
      <c r="AF86" s="11">
        <v>1</v>
      </c>
      <c r="AG86" s="11" t="s">
        <v>250</v>
      </c>
      <c r="AH86" s="11">
        <v>2</v>
      </c>
      <c r="AI86" s="11" t="s">
        <v>251</v>
      </c>
      <c r="AJ86" s="11">
        <v>3</v>
      </c>
      <c r="AK86" s="11" t="s">
        <v>252</v>
      </c>
      <c r="AL86" s="11">
        <v>4</v>
      </c>
      <c r="AM86" s="11" t="s">
        <v>253</v>
      </c>
      <c r="AN86" s="11">
        <v>5</v>
      </c>
      <c r="AO86" s="11" t="s">
        <v>254</v>
      </c>
      <c r="AP86" s="116"/>
      <c r="AQ86" s="75"/>
      <c r="BF86"/>
    </row>
    <row r="87" spans="14:58" ht="25" customHeight="1">
      <c r="N87" s="99"/>
      <c r="O87" s="106"/>
      <c r="P87" s="32"/>
      <c r="Q87" s="111"/>
      <c r="R87" s="90"/>
      <c r="S87" s="90"/>
      <c r="T87" s="90"/>
      <c r="U87" s="90"/>
      <c r="V87" s="90"/>
      <c r="W87" s="90"/>
      <c r="AA87" s="99"/>
      <c r="AB87" s="96"/>
      <c r="AC87" s="93"/>
      <c r="AD87" s="81" t="s">
        <v>205</v>
      </c>
      <c r="AE87" s="87">
        <f>1/6</f>
        <v>0.16666666666666666</v>
      </c>
      <c r="AF87" s="85" t="s">
        <v>273</v>
      </c>
      <c r="AG87" s="85"/>
      <c r="AH87" s="85"/>
      <c r="AI87" s="85"/>
      <c r="AJ87" s="85"/>
      <c r="AK87" s="85"/>
      <c r="AL87" s="85"/>
      <c r="AM87" s="85"/>
      <c r="AN87" s="85"/>
      <c r="AO87" s="85"/>
      <c r="AP87" s="116"/>
      <c r="AQ87" s="75"/>
      <c r="BF87"/>
    </row>
    <row r="88" spans="14:58" ht="25" customHeight="1" thickBot="1">
      <c r="N88" s="99"/>
      <c r="O88" s="107"/>
      <c r="P88" s="109"/>
      <c r="Q88" s="112"/>
      <c r="R88" s="91"/>
      <c r="S88" s="91"/>
      <c r="T88" s="91"/>
      <c r="U88" s="91"/>
      <c r="V88" s="91"/>
      <c r="W88" s="91"/>
      <c r="AA88" s="99"/>
      <c r="AB88" s="97"/>
      <c r="AC88" s="94"/>
      <c r="AD88" s="80"/>
      <c r="AE88" s="88"/>
      <c r="AF88" s="5">
        <v>1</v>
      </c>
      <c r="AG88" s="5" t="s">
        <v>250</v>
      </c>
      <c r="AH88" s="5">
        <v>2</v>
      </c>
      <c r="AI88" s="5" t="s">
        <v>251</v>
      </c>
      <c r="AJ88" s="5">
        <v>3</v>
      </c>
      <c r="AK88" s="5" t="s">
        <v>252</v>
      </c>
      <c r="AL88" s="5">
        <v>4</v>
      </c>
      <c r="AM88" s="5" t="s">
        <v>253</v>
      </c>
      <c r="AN88" s="5">
        <v>5</v>
      </c>
      <c r="AO88" s="5" t="s">
        <v>254</v>
      </c>
      <c r="AP88" s="117"/>
      <c r="AQ88" s="76"/>
      <c r="BF88"/>
    </row>
    <row r="89" spans="14:58" ht="25" customHeight="1">
      <c r="N89" s="99"/>
      <c r="O89" s="105">
        <v>3.2</v>
      </c>
      <c r="P89" s="108" t="s">
        <v>471</v>
      </c>
      <c r="Q89" s="105" t="s">
        <v>114</v>
      </c>
      <c r="R89" s="101" t="s">
        <v>165</v>
      </c>
      <c r="S89" s="101" t="s">
        <v>62</v>
      </c>
      <c r="T89" s="101" t="s">
        <v>158</v>
      </c>
      <c r="U89" s="101" t="s">
        <v>63</v>
      </c>
      <c r="V89" s="101" t="s">
        <v>64</v>
      </c>
      <c r="W89" s="101" t="s">
        <v>65</v>
      </c>
      <c r="AA89" s="99"/>
      <c r="AB89" s="114">
        <v>3.2</v>
      </c>
      <c r="AC89" s="103" t="s">
        <v>471</v>
      </c>
      <c r="AD89" s="118" t="s">
        <v>274</v>
      </c>
      <c r="AE89" s="119"/>
      <c r="AF89" s="119"/>
      <c r="AG89" s="119"/>
      <c r="AH89" s="119"/>
      <c r="AI89" s="119"/>
      <c r="AJ89" s="119"/>
      <c r="AK89" s="119"/>
      <c r="AL89" s="119"/>
      <c r="AM89" s="119"/>
      <c r="AN89" s="119"/>
      <c r="AO89" s="119"/>
      <c r="AP89" s="115"/>
      <c r="AQ89" s="74"/>
      <c r="BF89"/>
    </row>
    <row r="90" spans="14:58" ht="25" customHeight="1">
      <c r="N90" s="99"/>
      <c r="O90" s="106"/>
      <c r="P90" s="32"/>
      <c r="Q90" s="106"/>
      <c r="R90" s="90"/>
      <c r="S90" s="90"/>
      <c r="T90" s="90"/>
      <c r="U90" s="90"/>
      <c r="V90" s="90"/>
      <c r="W90" s="90"/>
      <c r="AA90" s="99"/>
      <c r="AB90" s="96"/>
      <c r="AC90" s="93"/>
      <c r="AD90" s="81" t="s">
        <v>206</v>
      </c>
      <c r="AE90" s="87">
        <f>1/7</f>
        <v>0.14285714285714285</v>
      </c>
      <c r="AF90" s="37" t="s">
        <v>369</v>
      </c>
      <c r="AG90" s="37"/>
      <c r="AH90" s="37"/>
      <c r="AI90" s="37"/>
      <c r="AJ90" s="37"/>
      <c r="AK90" s="37"/>
      <c r="AL90" s="37"/>
      <c r="AM90" s="37"/>
      <c r="AN90" s="37"/>
      <c r="AO90" s="37"/>
      <c r="AP90" s="116"/>
      <c r="AQ90" s="75"/>
      <c r="BF90"/>
    </row>
    <row r="91" spans="14:58" ht="25" customHeight="1">
      <c r="N91" s="99"/>
      <c r="O91" s="106"/>
      <c r="P91" s="32"/>
      <c r="Q91" s="106"/>
      <c r="R91" s="90"/>
      <c r="S91" s="90"/>
      <c r="T91" s="90"/>
      <c r="U91" s="90"/>
      <c r="V91" s="90"/>
      <c r="W91" s="90"/>
      <c r="AA91" s="99"/>
      <c r="AB91" s="96"/>
      <c r="AC91" s="93"/>
      <c r="AD91" s="80"/>
      <c r="AE91" s="88"/>
      <c r="AF91" s="11">
        <v>1</v>
      </c>
      <c r="AG91" s="11" t="s">
        <v>250</v>
      </c>
      <c r="AH91" s="11">
        <v>2</v>
      </c>
      <c r="AI91" s="11" t="s">
        <v>251</v>
      </c>
      <c r="AJ91" s="11">
        <v>3</v>
      </c>
      <c r="AK91" s="11" t="s">
        <v>252</v>
      </c>
      <c r="AL91" s="11">
        <v>4</v>
      </c>
      <c r="AM91" s="11" t="s">
        <v>253</v>
      </c>
      <c r="AN91" s="11">
        <v>5</v>
      </c>
      <c r="AO91" s="11" t="s">
        <v>254</v>
      </c>
      <c r="AP91" s="116"/>
      <c r="AQ91" s="75"/>
      <c r="BF91"/>
    </row>
    <row r="92" spans="14:58" ht="25" customHeight="1">
      <c r="N92" s="99"/>
      <c r="O92" s="106"/>
      <c r="P92" s="32"/>
      <c r="Q92" s="106"/>
      <c r="R92" s="90"/>
      <c r="S92" s="90"/>
      <c r="T92" s="90"/>
      <c r="U92" s="90"/>
      <c r="V92" s="90"/>
      <c r="W92" s="90"/>
      <c r="AA92" s="99"/>
      <c r="AB92" s="96"/>
      <c r="AC92" s="93"/>
      <c r="AD92" s="81" t="s">
        <v>207</v>
      </c>
      <c r="AE92" s="87">
        <f>1/7</f>
        <v>0.14285714285714285</v>
      </c>
      <c r="AF92" s="37" t="s">
        <v>370</v>
      </c>
      <c r="AG92" s="37"/>
      <c r="AH92" s="37"/>
      <c r="AI92" s="37"/>
      <c r="AJ92" s="37"/>
      <c r="AK92" s="37"/>
      <c r="AL92" s="37"/>
      <c r="AM92" s="37"/>
      <c r="AN92" s="37"/>
      <c r="AO92" s="37"/>
      <c r="AP92" s="116"/>
      <c r="AQ92" s="75"/>
      <c r="BF92"/>
    </row>
    <row r="93" spans="14:58" ht="25" customHeight="1">
      <c r="N93" s="99"/>
      <c r="O93" s="106"/>
      <c r="P93" s="32"/>
      <c r="Q93" s="106"/>
      <c r="R93" s="90"/>
      <c r="S93" s="90"/>
      <c r="T93" s="90"/>
      <c r="U93" s="90"/>
      <c r="V93" s="90"/>
      <c r="W93" s="90"/>
      <c r="AA93" s="99"/>
      <c r="AB93" s="96"/>
      <c r="AC93" s="93"/>
      <c r="AD93" s="80"/>
      <c r="AE93" s="88"/>
      <c r="AF93" s="11">
        <v>1</v>
      </c>
      <c r="AG93" s="11" t="s">
        <v>250</v>
      </c>
      <c r="AH93" s="11">
        <v>2</v>
      </c>
      <c r="AI93" s="11" t="s">
        <v>251</v>
      </c>
      <c r="AJ93" s="11">
        <v>3</v>
      </c>
      <c r="AK93" s="11" t="s">
        <v>252</v>
      </c>
      <c r="AL93" s="11">
        <v>4</v>
      </c>
      <c r="AM93" s="11" t="s">
        <v>253</v>
      </c>
      <c r="AN93" s="11">
        <v>5</v>
      </c>
      <c r="AO93" s="11" t="s">
        <v>254</v>
      </c>
      <c r="AP93" s="116"/>
      <c r="AQ93" s="75"/>
      <c r="BF93"/>
    </row>
    <row r="94" spans="14:58" ht="25" customHeight="1">
      <c r="N94" s="99"/>
      <c r="O94" s="106"/>
      <c r="P94" s="32"/>
      <c r="Q94" s="106"/>
      <c r="R94" s="90"/>
      <c r="S94" s="90"/>
      <c r="T94" s="90"/>
      <c r="U94" s="90"/>
      <c r="V94" s="90"/>
      <c r="W94" s="90"/>
      <c r="AA94" s="99"/>
      <c r="AB94" s="96"/>
      <c r="AC94" s="93"/>
      <c r="AD94" s="81" t="s">
        <v>208</v>
      </c>
      <c r="AE94" s="87">
        <f>1/7</f>
        <v>0.14285714285714285</v>
      </c>
      <c r="AF94" s="85" t="s">
        <v>368</v>
      </c>
      <c r="AG94" s="85"/>
      <c r="AH94" s="85"/>
      <c r="AI94" s="85"/>
      <c r="AJ94" s="85"/>
      <c r="AK94" s="85"/>
      <c r="AL94" s="85"/>
      <c r="AM94" s="85"/>
      <c r="AN94" s="85"/>
      <c r="AO94" s="85"/>
      <c r="AP94" s="116"/>
      <c r="AQ94" s="75"/>
      <c r="BF94"/>
    </row>
    <row r="95" spans="14:58" ht="25" customHeight="1">
      <c r="N95" s="99"/>
      <c r="O95" s="106"/>
      <c r="P95" s="32"/>
      <c r="Q95" s="106"/>
      <c r="R95" s="90"/>
      <c r="S95" s="90"/>
      <c r="T95" s="90"/>
      <c r="U95" s="90"/>
      <c r="V95" s="90"/>
      <c r="W95" s="90"/>
      <c r="AA95" s="99"/>
      <c r="AB95" s="96"/>
      <c r="AC95" s="93"/>
      <c r="AD95" s="80"/>
      <c r="AE95" s="88"/>
      <c r="AF95" s="11">
        <v>1</v>
      </c>
      <c r="AG95" s="11" t="s">
        <v>250</v>
      </c>
      <c r="AH95" s="11">
        <v>2</v>
      </c>
      <c r="AI95" s="11" t="s">
        <v>251</v>
      </c>
      <c r="AJ95" s="11">
        <v>3</v>
      </c>
      <c r="AK95" s="11" t="s">
        <v>252</v>
      </c>
      <c r="AL95" s="11">
        <v>4</v>
      </c>
      <c r="AM95" s="11" t="s">
        <v>253</v>
      </c>
      <c r="AN95" s="11">
        <v>5</v>
      </c>
      <c r="AO95" s="11" t="s">
        <v>254</v>
      </c>
      <c r="AP95" s="116"/>
      <c r="AQ95" s="75"/>
      <c r="BF95"/>
    </row>
    <row r="96" spans="14:58" ht="25" customHeight="1">
      <c r="N96" s="99"/>
      <c r="O96" s="106"/>
      <c r="P96" s="32"/>
      <c r="Q96" s="106"/>
      <c r="R96" s="90"/>
      <c r="S96" s="90"/>
      <c r="T96" s="90"/>
      <c r="U96" s="90"/>
      <c r="V96" s="90"/>
      <c r="W96" s="90"/>
      <c r="AA96" s="99"/>
      <c r="AB96" s="96"/>
      <c r="AC96" s="93"/>
      <c r="AD96" s="81" t="s">
        <v>209</v>
      </c>
      <c r="AE96" s="87">
        <f>1/7</f>
        <v>0.14285714285714285</v>
      </c>
      <c r="AF96" s="85" t="s">
        <v>371</v>
      </c>
      <c r="AG96" s="85"/>
      <c r="AH96" s="85"/>
      <c r="AI96" s="85"/>
      <c r="AJ96" s="85"/>
      <c r="AK96" s="85"/>
      <c r="AL96" s="85"/>
      <c r="AM96" s="85"/>
      <c r="AN96" s="85"/>
      <c r="AO96" s="85"/>
      <c r="AP96" s="116"/>
      <c r="AQ96" s="75"/>
      <c r="BF96"/>
    </row>
    <row r="97" spans="14:58" ht="25" customHeight="1">
      <c r="N97" s="99"/>
      <c r="O97" s="106"/>
      <c r="P97" s="32"/>
      <c r="Q97" s="106"/>
      <c r="R97" s="90"/>
      <c r="S97" s="90"/>
      <c r="T97" s="90"/>
      <c r="U97" s="90"/>
      <c r="V97" s="90"/>
      <c r="W97" s="90"/>
      <c r="AA97" s="99"/>
      <c r="AB97" s="96"/>
      <c r="AC97" s="93"/>
      <c r="AD97" s="80"/>
      <c r="AE97" s="88"/>
      <c r="AF97" s="11">
        <v>1</v>
      </c>
      <c r="AG97" s="11" t="s">
        <v>250</v>
      </c>
      <c r="AH97" s="11">
        <v>2</v>
      </c>
      <c r="AI97" s="11" t="s">
        <v>251</v>
      </c>
      <c r="AJ97" s="11">
        <v>3</v>
      </c>
      <c r="AK97" s="11" t="s">
        <v>252</v>
      </c>
      <c r="AL97" s="11">
        <v>4</v>
      </c>
      <c r="AM97" s="11" t="s">
        <v>253</v>
      </c>
      <c r="AN97" s="11">
        <v>5</v>
      </c>
      <c r="AO97" s="11" t="s">
        <v>254</v>
      </c>
      <c r="AP97" s="116"/>
      <c r="AQ97" s="75"/>
      <c r="BF97"/>
    </row>
    <row r="98" spans="14:58" ht="25" customHeight="1">
      <c r="N98" s="99"/>
      <c r="O98" s="106"/>
      <c r="P98" s="32"/>
      <c r="Q98" s="106"/>
      <c r="R98" s="90"/>
      <c r="S98" s="90"/>
      <c r="T98" s="90"/>
      <c r="U98" s="90"/>
      <c r="V98" s="90"/>
      <c r="W98" s="90"/>
      <c r="AA98" s="99"/>
      <c r="AB98" s="96"/>
      <c r="AC98" s="93"/>
      <c r="AD98" s="81" t="s">
        <v>210</v>
      </c>
      <c r="AE98" s="87">
        <f>1/7</f>
        <v>0.14285714285714285</v>
      </c>
      <c r="AF98" s="85" t="s">
        <v>372</v>
      </c>
      <c r="AG98" s="85"/>
      <c r="AH98" s="85"/>
      <c r="AI98" s="85"/>
      <c r="AJ98" s="85"/>
      <c r="AK98" s="85"/>
      <c r="AL98" s="85"/>
      <c r="AM98" s="85"/>
      <c r="AN98" s="85"/>
      <c r="AO98" s="85"/>
      <c r="AP98" s="116"/>
      <c r="AQ98" s="75"/>
      <c r="BF98"/>
    </row>
    <row r="99" spans="14:58" ht="25" customHeight="1">
      <c r="N99" s="99"/>
      <c r="O99" s="106"/>
      <c r="P99" s="32"/>
      <c r="Q99" s="106"/>
      <c r="R99" s="90"/>
      <c r="S99" s="90"/>
      <c r="T99" s="90"/>
      <c r="U99" s="90"/>
      <c r="V99" s="90"/>
      <c r="W99" s="90"/>
      <c r="AA99" s="99"/>
      <c r="AB99" s="96"/>
      <c r="AC99" s="93"/>
      <c r="AD99" s="80"/>
      <c r="AE99" s="88"/>
      <c r="AF99" s="11">
        <v>1</v>
      </c>
      <c r="AG99" s="11" t="s">
        <v>250</v>
      </c>
      <c r="AH99" s="11">
        <v>2</v>
      </c>
      <c r="AI99" s="11" t="s">
        <v>251</v>
      </c>
      <c r="AJ99" s="11">
        <v>3</v>
      </c>
      <c r="AK99" s="11" t="s">
        <v>252</v>
      </c>
      <c r="AL99" s="11">
        <v>4</v>
      </c>
      <c r="AM99" s="11" t="s">
        <v>253</v>
      </c>
      <c r="AN99" s="11">
        <v>5</v>
      </c>
      <c r="AO99" s="11" t="s">
        <v>254</v>
      </c>
      <c r="AP99" s="116"/>
      <c r="AQ99" s="75"/>
      <c r="BF99"/>
    </row>
    <row r="100" spans="14:58" ht="25" customHeight="1">
      <c r="N100" s="99"/>
      <c r="O100" s="106"/>
      <c r="P100" s="32"/>
      <c r="Q100" s="106"/>
      <c r="R100" s="90"/>
      <c r="S100" s="90"/>
      <c r="T100" s="90"/>
      <c r="U100" s="90"/>
      <c r="V100" s="90"/>
      <c r="W100" s="90"/>
      <c r="AA100" s="99"/>
      <c r="AB100" s="96"/>
      <c r="AC100" s="93"/>
      <c r="AD100" s="81" t="s">
        <v>211</v>
      </c>
      <c r="AE100" s="87">
        <f>1/7</f>
        <v>0.14285714285714285</v>
      </c>
      <c r="AF100" s="85" t="s">
        <v>275</v>
      </c>
      <c r="AG100" s="85"/>
      <c r="AH100" s="85"/>
      <c r="AI100" s="85"/>
      <c r="AJ100" s="85"/>
      <c r="AK100" s="85"/>
      <c r="AL100" s="85"/>
      <c r="AM100" s="85"/>
      <c r="AN100" s="85"/>
      <c r="AO100" s="85"/>
      <c r="AP100" s="116"/>
      <c r="AQ100" s="75"/>
      <c r="BF100"/>
    </row>
    <row r="101" spans="14:58" ht="25" customHeight="1">
      <c r="N101" s="99"/>
      <c r="O101" s="106"/>
      <c r="P101" s="32"/>
      <c r="Q101" s="106"/>
      <c r="R101" s="90"/>
      <c r="S101" s="90"/>
      <c r="T101" s="90"/>
      <c r="U101" s="90"/>
      <c r="V101" s="90"/>
      <c r="W101" s="90"/>
      <c r="AA101" s="99"/>
      <c r="AB101" s="96"/>
      <c r="AC101" s="93"/>
      <c r="AD101" s="80"/>
      <c r="AE101" s="88"/>
      <c r="AF101" s="11">
        <v>1</v>
      </c>
      <c r="AG101" s="11" t="s">
        <v>250</v>
      </c>
      <c r="AH101" s="11">
        <v>2</v>
      </c>
      <c r="AI101" s="11" t="s">
        <v>251</v>
      </c>
      <c r="AJ101" s="11">
        <v>3</v>
      </c>
      <c r="AK101" s="11" t="s">
        <v>252</v>
      </c>
      <c r="AL101" s="11">
        <v>4</v>
      </c>
      <c r="AM101" s="11" t="s">
        <v>253</v>
      </c>
      <c r="AN101" s="11">
        <v>5</v>
      </c>
      <c r="AO101" s="11" t="s">
        <v>254</v>
      </c>
      <c r="AP101" s="116"/>
      <c r="AQ101" s="75"/>
      <c r="BF101"/>
    </row>
    <row r="102" spans="14:58" ht="25" customHeight="1">
      <c r="N102" s="99"/>
      <c r="O102" s="106"/>
      <c r="P102" s="32"/>
      <c r="Q102" s="106"/>
      <c r="R102" s="90"/>
      <c r="S102" s="90"/>
      <c r="T102" s="90"/>
      <c r="U102" s="90"/>
      <c r="V102" s="90"/>
      <c r="W102" s="90"/>
      <c r="AA102" s="99"/>
      <c r="AB102" s="96"/>
      <c r="AC102" s="93"/>
      <c r="AD102" s="81" t="s">
        <v>212</v>
      </c>
      <c r="AE102" s="87">
        <f>1/7</f>
        <v>0.14285714285714285</v>
      </c>
      <c r="AF102" s="85" t="s">
        <v>276</v>
      </c>
      <c r="AG102" s="85"/>
      <c r="AH102" s="85"/>
      <c r="AI102" s="85"/>
      <c r="AJ102" s="85"/>
      <c r="AK102" s="85"/>
      <c r="AL102" s="85"/>
      <c r="AM102" s="85"/>
      <c r="AN102" s="85"/>
      <c r="AO102" s="85"/>
      <c r="AP102" s="116"/>
      <c r="AQ102" s="75"/>
      <c r="BF102"/>
    </row>
    <row r="103" spans="14:58" ht="25" customHeight="1" thickBot="1">
      <c r="N103" s="99"/>
      <c r="O103" s="107"/>
      <c r="P103" s="109"/>
      <c r="Q103" s="107"/>
      <c r="R103" s="91"/>
      <c r="S103" s="91"/>
      <c r="T103" s="91"/>
      <c r="U103" s="91"/>
      <c r="V103" s="91"/>
      <c r="W103" s="91"/>
      <c r="AA103" s="99"/>
      <c r="AB103" s="97"/>
      <c r="AC103" s="94"/>
      <c r="AD103" s="80"/>
      <c r="AE103" s="88"/>
      <c r="AF103" s="5">
        <v>1</v>
      </c>
      <c r="AG103" s="5" t="s">
        <v>250</v>
      </c>
      <c r="AH103" s="5">
        <v>2</v>
      </c>
      <c r="AI103" s="5" t="s">
        <v>251</v>
      </c>
      <c r="AJ103" s="5">
        <v>3</v>
      </c>
      <c r="AK103" s="5" t="s">
        <v>252</v>
      </c>
      <c r="AL103" s="5">
        <v>4</v>
      </c>
      <c r="AM103" s="5" t="s">
        <v>253</v>
      </c>
      <c r="AN103" s="5">
        <v>5</v>
      </c>
      <c r="AO103" s="5" t="s">
        <v>254</v>
      </c>
      <c r="AP103" s="117"/>
      <c r="AQ103" s="76"/>
      <c r="BF103"/>
    </row>
    <row r="104" spans="14:58" ht="25" customHeight="1">
      <c r="N104" s="99"/>
      <c r="O104" s="105">
        <v>3.3</v>
      </c>
      <c r="P104" s="108" t="s">
        <v>472</v>
      </c>
      <c r="Q104" s="105" t="s">
        <v>113</v>
      </c>
      <c r="R104" s="101" t="s">
        <v>71</v>
      </c>
      <c r="S104" s="101" t="s">
        <v>69</v>
      </c>
      <c r="T104" s="101" t="s">
        <v>70</v>
      </c>
      <c r="U104" s="101" t="s">
        <v>66</v>
      </c>
      <c r="V104" s="101" t="s">
        <v>67</v>
      </c>
      <c r="W104" s="101" t="s">
        <v>68</v>
      </c>
      <c r="AA104" s="99"/>
      <c r="AB104" s="114">
        <v>3.3</v>
      </c>
      <c r="AC104" s="103" t="s">
        <v>472</v>
      </c>
      <c r="AD104" s="118" t="s">
        <v>277</v>
      </c>
      <c r="AE104" s="119"/>
      <c r="AF104" s="119"/>
      <c r="AG104" s="119"/>
      <c r="AH104" s="119"/>
      <c r="AI104" s="119"/>
      <c r="AJ104" s="119"/>
      <c r="AK104" s="119"/>
      <c r="AL104" s="119"/>
      <c r="AM104" s="119"/>
      <c r="AN104" s="119"/>
      <c r="AO104" s="119"/>
      <c r="AP104" s="115"/>
      <c r="AQ104" s="74"/>
      <c r="BF104"/>
    </row>
    <row r="105" spans="14:58" ht="24" customHeight="1">
      <c r="N105" s="99"/>
      <c r="O105" s="106"/>
      <c r="P105" s="32"/>
      <c r="Q105" s="106"/>
      <c r="R105" s="90"/>
      <c r="S105" s="90"/>
      <c r="T105" s="90"/>
      <c r="U105" s="90"/>
      <c r="V105" s="90"/>
      <c r="W105" s="90"/>
      <c r="AA105" s="99"/>
      <c r="AB105" s="96"/>
      <c r="AC105" s="93"/>
      <c r="AD105" s="81" t="s">
        <v>213</v>
      </c>
      <c r="AE105" s="77">
        <v>0.2</v>
      </c>
      <c r="AF105" s="37" t="s">
        <v>373</v>
      </c>
      <c r="AG105" s="37"/>
      <c r="AH105" s="37"/>
      <c r="AI105" s="37"/>
      <c r="AJ105" s="37"/>
      <c r="AK105" s="37"/>
      <c r="AL105" s="37"/>
      <c r="AM105" s="37"/>
      <c r="AN105" s="37"/>
      <c r="AO105" s="37"/>
      <c r="AP105" s="116"/>
      <c r="AQ105" s="75"/>
      <c r="BF105"/>
    </row>
    <row r="106" spans="14:58" ht="24" customHeight="1">
      <c r="N106" s="99"/>
      <c r="O106" s="106"/>
      <c r="P106" s="32"/>
      <c r="Q106" s="106"/>
      <c r="R106" s="90"/>
      <c r="S106" s="90"/>
      <c r="T106" s="90"/>
      <c r="U106" s="90"/>
      <c r="V106" s="90"/>
      <c r="W106" s="90"/>
      <c r="AA106" s="99"/>
      <c r="AB106" s="96"/>
      <c r="AC106" s="93"/>
      <c r="AD106" s="80"/>
      <c r="AE106" s="78"/>
      <c r="AF106" s="11">
        <v>1</v>
      </c>
      <c r="AG106" s="11" t="s">
        <v>250</v>
      </c>
      <c r="AH106" s="11">
        <v>2</v>
      </c>
      <c r="AI106" s="11" t="s">
        <v>251</v>
      </c>
      <c r="AJ106" s="11">
        <v>3</v>
      </c>
      <c r="AK106" s="11" t="s">
        <v>252</v>
      </c>
      <c r="AL106" s="11">
        <v>4</v>
      </c>
      <c r="AM106" s="11" t="s">
        <v>253</v>
      </c>
      <c r="AN106" s="11">
        <v>5</v>
      </c>
      <c r="AO106" s="11" t="s">
        <v>254</v>
      </c>
      <c r="AP106" s="116"/>
      <c r="AQ106" s="75"/>
      <c r="BF106"/>
    </row>
    <row r="107" spans="14:58" ht="24" customHeight="1">
      <c r="N107" s="99"/>
      <c r="O107" s="106"/>
      <c r="P107" s="32"/>
      <c r="Q107" s="106"/>
      <c r="R107" s="90"/>
      <c r="S107" s="90"/>
      <c r="T107" s="90"/>
      <c r="U107" s="90"/>
      <c r="V107" s="90"/>
      <c r="W107" s="90"/>
      <c r="AA107" s="99"/>
      <c r="AB107" s="96"/>
      <c r="AC107" s="93"/>
      <c r="AD107" s="81" t="s">
        <v>214</v>
      </c>
      <c r="AE107" s="83">
        <v>0.2</v>
      </c>
      <c r="AF107" s="85" t="s">
        <v>374</v>
      </c>
      <c r="AG107" s="85"/>
      <c r="AH107" s="85"/>
      <c r="AI107" s="85"/>
      <c r="AJ107" s="85"/>
      <c r="AK107" s="85"/>
      <c r="AL107" s="85"/>
      <c r="AM107" s="85"/>
      <c r="AN107" s="85"/>
      <c r="AO107" s="85"/>
      <c r="AP107" s="116"/>
      <c r="AQ107" s="75"/>
      <c r="BF107"/>
    </row>
    <row r="108" spans="14:58" ht="24" customHeight="1">
      <c r="N108" s="99"/>
      <c r="O108" s="106"/>
      <c r="P108" s="32"/>
      <c r="Q108" s="106"/>
      <c r="R108" s="90"/>
      <c r="S108" s="90"/>
      <c r="T108" s="90"/>
      <c r="U108" s="90"/>
      <c r="V108" s="90"/>
      <c r="W108" s="90"/>
      <c r="AA108" s="99"/>
      <c r="AB108" s="96"/>
      <c r="AC108" s="93"/>
      <c r="AD108" s="80"/>
      <c r="AE108" s="78"/>
      <c r="AF108" s="11">
        <v>1</v>
      </c>
      <c r="AG108" s="11" t="s">
        <v>250</v>
      </c>
      <c r="AH108" s="11">
        <v>2</v>
      </c>
      <c r="AI108" s="11" t="s">
        <v>251</v>
      </c>
      <c r="AJ108" s="11">
        <v>3</v>
      </c>
      <c r="AK108" s="11" t="s">
        <v>252</v>
      </c>
      <c r="AL108" s="11">
        <v>4</v>
      </c>
      <c r="AM108" s="11" t="s">
        <v>253</v>
      </c>
      <c r="AN108" s="11">
        <v>5</v>
      </c>
      <c r="AO108" s="11" t="s">
        <v>254</v>
      </c>
      <c r="AP108" s="116"/>
      <c r="AQ108" s="75"/>
      <c r="BF108"/>
    </row>
    <row r="109" spans="14:58" ht="24" customHeight="1">
      <c r="N109" s="99"/>
      <c r="O109" s="106"/>
      <c r="P109" s="32"/>
      <c r="Q109" s="106"/>
      <c r="R109" s="90"/>
      <c r="S109" s="90"/>
      <c r="T109" s="90"/>
      <c r="U109" s="90"/>
      <c r="V109" s="90"/>
      <c r="W109" s="90"/>
      <c r="AA109" s="99"/>
      <c r="AB109" s="96"/>
      <c r="AC109" s="93"/>
      <c r="AD109" s="81" t="s">
        <v>215</v>
      </c>
      <c r="AE109" s="83">
        <v>0.2</v>
      </c>
      <c r="AF109" s="85" t="s">
        <v>375</v>
      </c>
      <c r="AG109" s="85"/>
      <c r="AH109" s="85"/>
      <c r="AI109" s="85"/>
      <c r="AJ109" s="85"/>
      <c r="AK109" s="85"/>
      <c r="AL109" s="85"/>
      <c r="AM109" s="85"/>
      <c r="AN109" s="85"/>
      <c r="AO109" s="85"/>
      <c r="AP109" s="116"/>
      <c r="AQ109" s="75"/>
      <c r="BF109"/>
    </row>
    <row r="110" spans="14:58" ht="24" customHeight="1">
      <c r="N110" s="99"/>
      <c r="O110" s="106"/>
      <c r="P110" s="32"/>
      <c r="Q110" s="106"/>
      <c r="R110" s="90"/>
      <c r="S110" s="90"/>
      <c r="T110" s="90"/>
      <c r="U110" s="90"/>
      <c r="V110" s="90"/>
      <c r="W110" s="90"/>
      <c r="AA110" s="99"/>
      <c r="AB110" s="96"/>
      <c r="AC110" s="93"/>
      <c r="AD110" s="80"/>
      <c r="AE110" s="78"/>
      <c r="AF110" s="11">
        <v>1</v>
      </c>
      <c r="AG110" s="11" t="s">
        <v>250</v>
      </c>
      <c r="AH110" s="11">
        <v>2</v>
      </c>
      <c r="AI110" s="11" t="s">
        <v>251</v>
      </c>
      <c r="AJ110" s="11">
        <v>3</v>
      </c>
      <c r="AK110" s="11" t="s">
        <v>252</v>
      </c>
      <c r="AL110" s="11">
        <v>4</v>
      </c>
      <c r="AM110" s="11" t="s">
        <v>253</v>
      </c>
      <c r="AN110" s="11">
        <v>5</v>
      </c>
      <c r="AO110" s="11" t="s">
        <v>254</v>
      </c>
      <c r="AP110" s="116"/>
      <c r="AQ110" s="75"/>
      <c r="BF110"/>
    </row>
    <row r="111" spans="14:58" ht="24" customHeight="1">
      <c r="N111" s="99"/>
      <c r="O111" s="106"/>
      <c r="P111" s="32"/>
      <c r="Q111" s="106"/>
      <c r="R111" s="90"/>
      <c r="S111" s="90"/>
      <c r="T111" s="90"/>
      <c r="U111" s="90"/>
      <c r="V111" s="90"/>
      <c r="W111" s="90"/>
      <c r="AA111" s="99"/>
      <c r="AB111" s="96"/>
      <c r="AC111" s="93"/>
      <c r="AD111" s="81" t="s">
        <v>216</v>
      </c>
      <c r="AE111" s="77">
        <v>0.2</v>
      </c>
      <c r="AF111" s="85" t="s">
        <v>278</v>
      </c>
      <c r="AG111" s="85"/>
      <c r="AH111" s="85"/>
      <c r="AI111" s="85"/>
      <c r="AJ111" s="85"/>
      <c r="AK111" s="85"/>
      <c r="AL111" s="85"/>
      <c r="AM111" s="85"/>
      <c r="AN111" s="85"/>
      <c r="AO111" s="85"/>
      <c r="AP111" s="116"/>
      <c r="AQ111" s="75"/>
      <c r="BF111"/>
    </row>
    <row r="112" spans="14:58" ht="24" customHeight="1">
      <c r="N112" s="99"/>
      <c r="O112" s="106"/>
      <c r="P112" s="32"/>
      <c r="Q112" s="106"/>
      <c r="R112" s="90"/>
      <c r="S112" s="90"/>
      <c r="T112" s="90"/>
      <c r="U112" s="90"/>
      <c r="V112" s="90"/>
      <c r="W112" s="90"/>
      <c r="AA112" s="99"/>
      <c r="AB112" s="96"/>
      <c r="AC112" s="93"/>
      <c r="AD112" s="80"/>
      <c r="AE112" s="78"/>
      <c r="AF112" s="11">
        <v>1</v>
      </c>
      <c r="AG112" s="11" t="s">
        <v>250</v>
      </c>
      <c r="AH112" s="11">
        <v>2</v>
      </c>
      <c r="AI112" s="11" t="s">
        <v>251</v>
      </c>
      <c r="AJ112" s="11">
        <v>3</v>
      </c>
      <c r="AK112" s="11" t="s">
        <v>252</v>
      </c>
      <c r="AL112" s="11">
        <v>4</v>
      </c>
      <c r="AM112" s="11" t="s">
        <v>253</v>
      </c>
      <c r="AN112" s="11">
        <v>5</v>
      </c>
      <c r="AO112" s="11" t="s">
        <v>254</v>
      </c>
      <c r="AP112" s="116"/>
      <c r="AQ112" s="75"/>
      <c r="BF112"/>
    </row>
    <row r="113" spans="14:58" ht="24" customHeight="1">
      <c r="N113" s="99"/>
      <c r="O113" s="106"/>
      <c r="P113" s="32"/>
      <c r="Q113" s="106"/>
      <c r="R113" s="90"/>
      <c r="S113" s="90"/>
      <c r="T113" s="90"/>
      <c r="U113" s="90"/>
      <c r="V113" s="90"/>
      <c r="W113" s="90"/>
      <c r="AA113" s="99"/>
      <c r="AB113" s="96"/>
      <c r="AC113" s="93"/>
      <c r="AD113" s="81" t="s">
        <v>217</v>
      </c>
      <c r="AE113" s="83">
        <v>0.2</v>
      </c>
      <c r="AF113" s="85" t="s">
        <v>279</v>
      </c>
      <c r="AG113" s="85"/>
      <c r="AH113" s="85"/>
      <c r="AI113" s="85"/>
      <c r="AJ113" s="85"/>
      <c r="AK113" s="85"/>
      <c r="AL113" s="85"/>
      <c r="AM113" s="85"/>
      <c r="AN113" s="85"/>
      <c r="AO113" s="85"/>
      <c r="AP113" s="116"/>
      <c r="AQ113" s="75"/>
      <c r="BF113"/>
    </row>
    <row r="114" spans="14:58" ht="24" customHeight="1" thickBot="1">
      <c r="N114" s="99"/>
      <c r="O114" s="107"/>
      <c r="P114" s="109"/>
      <c r="Q114" s="107"/>
      <c r="R114" s="91"/>
      <c r="S114" s="91"/>
      <c r="T114" s="91"/>
      <c r="U114" s="91"/>
      <c r="V114" s="91"/>
      <c r="W114" s="91"/>
      <c r="AA114" s="99"/>
      <c r="AB114" s="97"/>
      <c r="AC114" s="94"/>
      <c r="AD114" s="80"/>
      <c r="AE114" s="86"/>
      <c r="AF114" s="5">
        <v>1</v>
      </c>
      <c r="AG114" s="5" t="s">
        <v>250</v>
      </c>
      <c r="AH114" s="5">
        <v>2</v>
      </c>
      <c r="AI114" s="5" t="s">
        <v>251</v>
      </c>
      <c r="AJ114" s="5">
        <v>3</v>
      </c>
      <c r="AK114" s="5" t="s">
        <v>252</v>
      </c>
      <c r="AL114" s="5">
        <v>4</v>
      </c>
      <c r="AM114" s="5" t="s">
        <v>253</v>
      </c>
      <c r="AN114" s="5">
        <v>5</v>
      </c>
      <c r="AO114" s="5" t="s">
        <v>254</v>
      </c>
      <c r="AP114" s="117"/>
      <c r="AQ114" s="76"/>
      <c r="BF114"/>
    </row>
    <row r="115" spans="14:58" ht="24" customHeight="1">
      <c r="N115" s="99"/>
      <c r="O115" s="105">
        <v>3.4</v>
      </c>
      <c r="P115" s="108" t="s">
        <v>23</v>
      </c>
      <c r="Q115" s="105" t="s">
        <v>114</v>
      </c>
      <c r="R115" s="101" t="s">
        <v>72</v>
      </c>
      <c r="S115" s="101" t="s">
        <v>73</v>
      </c>
      <c r="T115" s="101" t="s">
        <v>74</v>
      </c>
      <c r="U115" s="101" t="s">
        <v>75</v>
      </c>
      <c r="V115" s="101" t="s">
        <v>76</v>
      </c>
      <c r="W115" s="101" t="s">
        <v>77</v>
      </c>
      <c r="AA115" s="99"/>
      <c r="AB115" s="114">
        <v>3.4</v>
      </c>
      <c r="AC115" s="103" t="s">
        <v>23</v>
      </c>
      <c r="AD115" s="118" t="s">
        <v>280</v>
      </c>
      <c r="AE115" s="119"/>
      <c r="AF115" s="119"/>
      <c r="AG115" s="119"/>
      <c r="AH115" s="119"/>
      <c r="AI115" s="119"/>
      <c r="AJ115" s="119"/>
      <c r="AK115" s="119"/>
      <c r="AL115" s="119"/>
      <c r="AM115" s="119"/>
      <c r="AN115" s="119"/>
      <c r="AO115" s="119"/>
      <c r="AP115" s="115"/>
      <c r="AQ115" s="74"/>
      <c r="BF115"/>
    </row>
    <row r="116" spans="14:58" ht="25" customHeight="1">
      <c r="N116" s="99"/>
      <c r="O116" s="106"/>
      <c r="P116" s="32"/>
      <c r="Q116" s="106"/>
      <c r="R116" s="90"/>
      <c r="S116" s="90"/>
      <c r="T116" s="90"/>
      <c r="U116" s="90"/>
      <c r="V116" s="90"/>
      <c r="W116" s="90"/>
      <c r="AA116" s="99"/>
      <c r="AB116" s="96"/>
      <c r="AC116" s="93"/>
      <c r="AD116" s="81" t="s">
        <v>218</v>
      </c>
      <c r="AE116" s="87">
        <f t="shared" ref="AE116:AE128" si="0">1/7</f>
        <v>0.14285714285714285</v>
      </c>
      <c r="AF116" s="37" t="s">
        <v>380</v>
      </c>
      <c r="AG116" s="37"/>
      <c r="AH116" s="37"/>
      <c r="AI116" s="37"/>
      <c r="AJ116" s="37"/>
      <c r="AK116" s="37"/>
      <c r="AL116" s="37"/>
      <c r="AM116" s="37"/>
      <c r="AN116" s="37"/>
      <c r="AO116" s="37"/>
      <c r="AP116" s="116"/>
      <c r="AQ116" s="75"/>
      <c r="BF116"/>
    </row>
    <row r="117" spans="14:58" ht="25" customHeight="1">
      <c r="N117" s="99"/>
      <c r="O117" s="106"/>
      <c r="P117" s="32"/>
      <c r="Q117" s="106"/>
      <c r="R117" s="90"/>
      <c r="S117" s="90"/>
      <c r="T117" s="90"/>
      <c r="U117" s="90"/>
      <c r="V117" s="90"/>
      <c r="W117" s="90"/>
      <c r="AA117" s="99"/>
      <c r="AB117" s="96"/>
      <c r="AC117" s="93"/>
      <c r="AD117" s="80"/>
      <c r="AE117" s="88"/>
      <c r="AF117" s="11">
        <v>1</v>
      </c>
      <c r="AG117" s="11" t="s">
        <v>250</v>
      </c>
      <c r="AH117" s="11">
        <v>2</v>
      </c>
      <c r="AI117" s="11" t="s">
        <v>251</v>
      </c>
      <c r="AJ117" s="11">
        <v>3</v>
      </c>
      <c r="AK117" s="11" t="s">
        <v>252</v>
      </c>
      <c r="AL117" s="11">
        <v>4</v>
      </c>
      <c r="AM117" s="11" t="s">
        <v>253</v>
      </c>
      <c r="AN117" s="11">
        <v>5</v>
      </c>
      <c r="AO117" s="11" t="s">
        <v>254</v>
      </c>
      <c r="AP117" s="116"/>
      <c r="AQ117" s="75"/>
      <c r="BF117"/>
    </row>
    <row r="118" spans="14:58" ht="25" customHeight="1">
      <c r="N118" s="99"/>
      <c r="O118" s="106"/>
      <c r="P118" s="32"/>
      <c r="Q118" s="106"/>
      <c r="R118" s="90"/>
      <c r="S118" s="90"/>
      <c r="T118" s="90"/>
      <c r="U118" s="90"/>
      <c r="V118" s="90"/>
      <c r="W118" s="90"/>
      <c r="AA118" s="99"/>
      <c r="AB118" s="96"/>
      <c r="AC118" s="93"/>
      <c r="AD118" s="81" t="s">
        <v>219</v>
      </c>
      <c r="AE118" s="87">
        <f t="shared" si="0"/>
        <v>0.14285714285714285</v>
      </c>
      <c r="AF118" s="37" t="s">
        <v>379</v>
      </c>
      <c r="AG118" s="37"/>
      <c r="AH118" s="37"/>
      <c r="AI118" s="37"/>
      <c r="AJ118" s="37"/>
      <c r="AK118" s="37"/>
      <c r="AL118" s="37"/>
      <c r="AM118" s="37"/>
      <c r="AN118" s="37"/>
      <c r="AO118" s="37"/>
      <c r="AP118" s="116"/>
      <c r="AQ118" s="75"/>
      <c r="BF118"/>
    </row>
    <row r="119" spans="14:58" ht="25" customHeight="1">
      <c r="N119" s="99"/>
      <c r="O119" s="106"/>
      <c r="P119" s="32"/>
      <c r="Q119" s="106"/>
      <c r="R119" s="90"/>
      <c r="S119" s="90"/>
      <c r="T119" s="90"/>
      <c r="U119" s="90"/>
      <c r="V119" s="90"/>
      <c r="W119" s="90"/>
      <c r="AA119" s="99"/>
      <c r="AB119" s="96"/>
      <c r="AC119" s="93"/>
      <c r="AD119" s="80"/>
      <c r="AE119" s="88"/>
      <c r="AF119" s="11">
        <v>1</v>
      </c>
      <c r="AG119" s="11" t="s">
        <v>250</v>
      </c>
      <c r="AH119" s="11">
        <v>2</v>
      </c>
      <c r="AI119" s="11" t="s">
        <v>251</v>
      </c>
      <c r="AJ119" s="11">
        <v>3</v>
      </c>
      <c r="AK119" s="11" t="s">
        <v>252</v>
      </c>
      <c r="AL119" s="11">
        <v>4</v>
      </c>
      <c r="AM119" s="11" t="s">
        <v>253</v>
      </c>
      <c r="AN119" s="11">
        <v>5</v>
      </c>
      <c r="AO119" s="11" t="s">
        <v>254</v>
      </c>
      <c r="AP119" s="116"/>
      <c r="AQ119" s="75"/>
      <c r="BF119"/>
    </row>
    <row r="120" spans="14:58" ht="25" customHeight="1">
      <c r="N120" s="99"/>
      <c r="O120" s="106"/>
      <c r="P120" s="32"/>
      <c r="Q120" s="106"/>
      <c r="R120" s="90"/>
      <c r="S120" s="90"/>
      <c r="T120" s="90"/>
      <c r="U120" s="90"/>
      <c r="V120" s="90"/>
      <c r="W120" s="90"/>
      <c r="AA120" s="99"/>
      <c r="AB120" s="96"/>
      <c r="AC120" s="93"/>
      <c r="AD120" s="81" t="s">
        <v>220</v>
      </c>
      <c r="AE120" s="87">
        <f t="shared" si="0"/>
        <v>0.14285714285714285</v>
      </c>
      <c r="AF120" s="85" t="s">
        <v>281</v>
      </c>
      <c r="AG120" s="85"/>
      <c r="AH120" s="85"/>
      <c r="AI120" s="85"/>
      <c r="AJ120" s="85"/>
      <c r="AK120" s="85"/>
      <c r="AL120" s="85"/>
      <c r="AM120" s="85"/>
      <c r="AN120" s="85"/>
      <c r="AO120" s="85"/>
      <c r="AP120" s="116"/>
      <c r="AQ120" s="75"/>
      <c r="BF120"/>
    </row>
    <row r="121" spans="14:58" ht="25" customHeight="1">
      <c r="N121" s="99"/>
      <c r="O121" s="106"/>
      <c r="P121" s="32"/>
      <c r="Q121" s="106"/>
      <c r="R121" s="90"/>
      <c r="S121" s="90"/>
      <c r="T121" s="90"/>
      <c r="U121" s="90"/>
      <c r="V121" s="90"/>
      <c r="W121" s="90"/>
      <c r="AA121" s="99"/>
      <c r="AB121" s="96"/>
      <c r="AC121" s="93"/>
      <c r="AD121" s="80"/>
      <c r="AE121" s="88"/>
      <c r="AF121" s="11">
        <v>1</v>
      </c>
      <c r="AG121" s="11" t="s">
        <v>250</v>
      </c>
      <c r="AH121" s="11">
        <v>2</v>
      </c>
      <c r="AI121" s="11" t="s">
        <v>251</v>
      </c>
      <c r="AJ121" s="11">
        <v>3</v>
      </c>
      <c r="AK121" s="11" t="s">
        <v>252</v>
      </c>
      <c r="AL121" s="11">
        <v>4</v>
      </c>
      <c r="AM121" s="11" t="s">
        <v>253</v>
      </c>
      <c r="AN121" s="11">
        <v>5</v>
      </c>
      <c r="AO121" s="11" t="s">
        <v>254</v>
      </c>
      <c r="AP121" s="116"/>
      <c r="AQ121" s="75"/>
      <c r="BF121"/>
    </row>
    <row r="122" spans="14:58" ht="25" customHeight="1">
      <c r="N122" s="99"/>
      <c r="O122" s="106"/>
      <c r="P122" s="32"/>
      <c r="Q122" s="106"/>
      <c r="R122" s="90"/>
      <c r="S122" s="90"/>
      <c r="T122" s="90"/>
      <c r="U122" s="90"/>
      <c r="V122" s="90"/>
      <c r="W122" s="90"/>
      <c r="AA122" s="99"/>
      <c r="AB122" s="96"/>
      <c r="AC122" s="93"/>
      <c r="AD122" s="81" t="s">
        <v>221</v>
      </c>
      <c r="AE122" s="87">
        <f t="shared" si="0"/>
        <v>0.14285714285714285</v>
      </c>
      <c r="AF122" s="85" t="s">
        <v>282</v>
      </c>
      <c r="AG122" s="85"/>
      <c r="AH122" s="85"/>
      <c r="AI122" s="85"/>
      <c r="AJ122" s="85"/>
      <c r="AK122" s="85"/>
      <c r="AL122" s="85"/>
      <c r="AM122" s="85"/>
      <c r="AN122" s="85"/>
      <c r="AO122" s="85"/>
      <c r="AP122" s="116"/>
      <c r="AQ122" s="75"/>
      <c r="BF122"/>
    </row>
    <row r="123" spans="14:58" ht="25" customHeight="1">
      <c r="N123" s="99"/>
      <c r="O123" s="106"/>
      <c r="P123" s="32"/>
      <c r="Q123" s="106"/>
      <c r="R123" s="90"/>
      <c r="S123" s="90"/>
      <c r="T123" s="90"/>
      <c r="U123" s="90"/>
      <c r="V123" s="90"/>
      <c r="W123" s="90"/>
      <c r="AA123" s="99"/>
      <c r="AB123" s="96"/>
      <c r="AC123" s="93"/>
      <c r="AD123" s="80"/>
      <c r="AE123" s="88"/>
      <c r="AF123" s="11">
        <v>1</v>
      </c>
      <c r="AG123" s="11" t="s">
        <v>250</v>
      </c>
      <c r="AH123" s="11">
        <v>2</v>
      </c>
      <c r="AI123" s="11" t="s">
        <v>251</v>
      </c>
      <c r="AJ123" s="11">
        <v>3</v>
      </c>
      <c r="AK123" s="11" t="s">
        <v>252</v>
      </c>
      <c r="AL123" s="11">
        <v>4</v>
      </c>
      <c r="AM123" s="11" t="s">
        <v>253</v>
      </c>
      <c r="AN123" s="11">
        <v>5</v>
      </c>
      <c r="AO123" s="11" t="s">
        <v>254</v>
      </c>
      <c r="AP123" s="116"/>
      <c r="AQ123" s="75"/>
      <c r="BF123"/>
    </row>
    <row r="124" spans="14:58" ht="25" customHeight="1">
      <c r="N124" s="99"/>
      <c r="O124" s="106"/>
      <c r="P124" s="32"/>
      <c r="Q124" s="106"/>
      <c r="R124" s="90"/>
      <c r="S124" s="90"/>
      <c r="T124" s="90"/>
      <c r="U124" s="90"/>
      <c r="V124" s="90"/>
      <c r="W124" s="90"/>
      <c r="AA124" s="99"/>
      <c r="AB124" s="96"/>
      <c r="AC124" s="93"/>
      <c r="AD124" s="81" t="s">
        <v>222</v>
      </c>
      <c r="AE124" s="87">
        <f t="shared" si="0"/>
        <v>0.14285714285714285</v>
      </c>
      <c r="AF124" s="85" t="s">
        <v>377</v>
      </c>
      <c r="AG124" s="85"/>
      <c r="AH124" s="85"/>
      <c r="AI124" s="85"/>
      <c r="AJ124" s="85"/>
      <c r="AK124" s="85"/>
      <c r="AL124" s="85"/>
      <c r="AM124" s="85"/>
      <c r="AN124" s="85"/>
      <c r="AO124" s="85"/>
      <c r="AP124" s="116"/>
      <c r="AQ124" s="75"/>
      <c r="BF124"/>
    </row>
    <row r="125" spans="14:58" ht="25" customHeight="1">
      <c r="N125" s="99"/>
      <c r="O125" s="106"/>
      <c r="P125" s="32"/>
      <c r="Q125" s="106"/>
      <c r="R125" s="90"/>
      <c r="S125" s="90"/>
      <c r="T125" s="90"/>
      <c r="U125" s="90"/>
      <c r="V125" s="90"/>
      <c r="W125" s="90"/>
      <c r="AA125" s="99"/>
      <c r="AB125" s="96"/>
      <c r="AC125" s="93"/>
      <c r="AD125" s="80"/>
      <c r="AE125" s="88"/>
      <c r="AF125" s="11">
        <v>1</v>
      </c>
      <c r="AG125" s="11" t="s">
        <v>250</v>
      </c>
      <c r="AH125" s="11">
        <v>2</v>
      </c>
      <c r="AI125" s="11" t="s">
        <v>251</v>
      </c>
      <c r="AJ125" s="11">
        <v>3</v>
      </c>
      <c r="AK125" s="11" t="s">
        <v>252</v>
      </c>
      <c r="AL125" s="11">
        <v>4</v>
      </c>
      <c r="AM125" s="11" t="s">
        <v>253</v>
      </c>
      <c r="AN125" s="11">
        <v>5</v>
      </c>
      <c r="AO125" s="11" t="s">
        <v>254</v>
      </c>
      <c r="AP125" s="116"/>
      <c r="AQ125" s="75"/>
      <c r="BF125"/>
    </row>
    <row r="126" spans="14:58" ht="25" customHeight="1">
      <c r="N126" s="99"/>
      <c r="O126" s="106"/>
      <c r="P126" s="32"/>
      <c r="Q126" s="106"/>
      <c r="R126" s="90"/>
      <c r="S126" s="90"/>
      <c r="T126" s="90"/>
      <c r="U126" s="90"/>
      <c r="V126" s="90"/>
      <c r="W126" s="90"/>
      <c r="AA126" s="99"/>
      <c r="AB126" s="96"/>
      <c r="AC126" s="93"/>
      <c r="AD126" s="81" t="s">
        <v>223</v>
      </c>
      <c r="AE126" s="87">
        <f t="shared" si="0"/>
        <v>0.14285714285714285</v>
      </c>
      <c r="AF126" s="85" t="s">
        <v>378</v>
      </c>
      <c r="AG126" s="85"/>
      <c r="AH126" s="85"/>
      <c r="AI126" s="85"/>
      <c r="AJ126" s="85"/>
      <c r="AK126" s="85"/>
      <c r="AL126" s="85"/>
      <c r="AM126" s="85"/>
      <c r="AN126" s="85"/>
      <c r="AO126" s="85"/>
      <c r="AP126" s="116"/>
      <c r="AQ126" s="75"/>
      <c r="BF126"/>
    </row>
    <row r="127" spans="14:58" ht="25" customHeight="1">
      <c r="N127" s="99"/>
      <c r="O127" s="106"/>
      <c r="P127" s="32"/>
      <c r="Q127" s="106"/>
      <c r="R127" s="90"/>
      <c r="S127" s="90"/>
      <c r="T127" s="90"/>
      <c r="U127" s="90"/>
      <c r="V127" s="90"/>
      <c r="W127" s="90"/>
      <c r="AA127" s="99"/>
      <c r="AB127" s="96"/>
      <c r="AC127" s="93"/>
      <c r="AD127" s="80"/>
      <c r="AE127" s="88"/>
      <c r="AF127" s="11">
        <v>1</v>
      </c>
      <c r="AG127" s="11" t="s">
        <v>250</v>
      </c>
      <c r="AH127" s="11">
        <v>2</v>
      </c>
      <c r="AI127" s="11" t="s">
        <v>251</v>
      </c>
      <c r="AJ127" s="11">
        <v>3</v>
      </c>
      <c r="AK127" s="11" t="s">
        <v>252</v>
      </c>
      <c r="AL127" s="11">
        <v>4</v>
      </c>
      <c r="AM127" s="11" t="s">
        <v>253</v>
      </c>
      <c r="AN127" s="11">
        <v>5</v>
      </c>
      <c r="AO127" s="11" t="s">
        <v>254</v>
      </c>
      <c r="AP127" s="116"/>
      <c r="AQ127" s="75"/>
      <c r="BF127"/>
    </row>
    <row r="128" spans="14:58" ht="25" customHeight="1">
      <c r="N128" s="99"/>
      <c r="O128" s="106"/>
      <c r="P128" s="32"/>
      <c r="Q128" s="106"/>
      <c r="R128" s="90"/>
      <c r="S128" s="90"/>
      <c r="T128" s="90"/>
      <c r="U128" s="90"/>
      <c r="V128" s="90"/>
      <c r="W128" s="90"/>
      <c r="AA128" s="99"/>
      <c r="AB128" s="96"/>
      <c r="AC128" s="93"/>
      <c r="AD128" s="81" t="s">
        <v>224</v>
      </c>
      <c r="AE128" s="87">
        <f t="shared" si="0"/>
        <v>0.14285714285714285</v>
      </c>
      <c r="AF128" s="85" t="s">
        <v>376</v>
      </c>
      <c r="AG128" s="85"/>
      <c r="AH128" s="85"/>
      <c r="AI128" s="85"/>
      <c r="AJ128" s="85"/>
      <c r="AK128" s="85"/>
      <c r="AL128" s="85"/>
      <c r="AM128" s="85"/>
      <c r="AN128" s="85"/>
      <c r="AO128" s="85"/>
      <c r="AP128" s="116"/>
      <c r="AQ128" s="75"/>
      <c r="BF128"/>
    </row>
    <row r="129" spans="14:58" ht="25" customHeight="1" thickBot="1">
      <c r="N129" s="100"/>
      <c r="O129" s="144"/>
      <c r="P129" s="33"/>
      <c r="Q129" s="144"/>
      <c r="R129" s="102"/>
      <c r="S129" s="102"/>
      <c r="T129" s="102"/>
      <c r="U129" s="102"/>
      <c r="V129" s="102"/>
      <c r="W129" s="102"/>
      <c r="AA129" s="100"/>
      <c r="AB129" s="128"/>
      <c r="AC129" s="104"/>
      <c r="AD129" s="80"/>
      <c r="AE129" s="88"/>
      <c r="AF129" s="5">
        <v>1</v>
      </c>
      <c r="AG129" s="5" t="s">
        <v>250</v>
      </c>
      <c r="AH129" s="5">
        <v>2</v>
      </c>
      <c r="AI129" s="5" t="s">
        <v>251</v>
      </c>
      <c r="AJ129" s="5">
        <v>3</v>
      </c>
      <c r="AK129" s="5" t="s">
        <v>252</v>
      </c>
      <c r="AL129" s="5">
        <v>4</v>
      </c>
      <c r="AM129" s="5" t="s">
        <v>253</v>
      </c>
      <c r="AN129" s="5">
        <v>5</v>
      </c>
      <c r="AO129" s="5" t="s">
        <v>254</v>
      </c>
      <c r="AP129" s="117"/>
      <c r="AQ129" s="76"/>
      <c r="BF129"/>
    </row>
    <row r="130" spans="14:58" ht="25" customHeight="1">
      <c r="N130" s="98" t="s">
        <v>146</v>
      </c>
      <c r="O130" s="113">
        <v>4.0999999999999996</v>
      </c>
      <c r="P130" s="31" t="s">
        <v>144</v>
      </c>
      <c r="Q130" s="113" t="s">
        <v>114</v>
      </c>
      <c r="R130" s="89" t="s">
        <v>123</v>
      </c>
      <c r="S130" s="89" t="s">
        <v>124</v>
      </c>
      <c r="T130" s="89" t="s">
        <v>125</v>
      </c>
      <c r="U130" s="89" t="s">
        <v>126</v>
      </c>
      <c r="V130" s="89" t="s">
        <v>127</v>
      </c>
      <c r="W130" s="89" t="s">
        <v>128</v>
      </c>
      <c r="AA130" s="98" t="s">
        <v>146</v>
      </c>
      <c r="AB130" s="95">
        <v>4.0999999999999996</v>
      </c>
      <c r="AC130" s="92" t="s">
        <v>144</v>
      </c>
      <c r="AD130" s="118" t="s">
        <v>284</v>
      </c>
      <c r="AE130" s="119"/>
      <c r="AF130" s="119"/>
      <c r="AG130" s="119"/>
      <c r="AH130" s="119"/>
      <c r="AI130" s="119"/>
      <c r="AJ130" s="119"/>
      <c r="AK130" s="119"/>
      <c r="AL130" s="119"/>
      <c r="AM130" s="119"/>
      <c r="AN130" s="119"/>
      <c r="AO130" s="119"/>
      <c r="AP130" s="115"/>
      <c r="AQ130" s="74"/>
      <c r="BF130"/>
    </row>
    <row r="131" spans="14:58" ht="28" customHeight="1">
      <c r="N131" s="99"/>
      <c r="O131" s="106"/>
      <c r="P131" s="32"/>
      <c r="Q131" s="106"/>
      <c r="R131" s="90"/>
      <c r="S131" s="90"/>
      <c r="T131" s="90"/>
      <c r="U131" s="90"/>
      <c r="V131" s="90"/>
      <c r="W131" s="90"/>
      <c r="AA131" s="99"/>
      <c r="AB131" s="96"/>
      <c r="AC131" s="93"/>
      <c r="AD131" s="81" t="s">
        <v>225</v>
      </c>
      <c r="AE131" s="83">
        <v>0.2</v>
      </c>
      <c r="AF131" s="37" t="s">
        <v>285</v>
      </c>
      <c r="AG131" s="37"/>
      <c r="AH131" s="37"/>
      <c r="AI131" s="37"/>
      <c r="AJ131" s="37"/>
      <c r="AK131" s="37"/>
      <c r="AL131" s="37"/>
      <c r="AM131" s="37"/>
      <c r="AN131" s="37"/>
      <c r="AO131" s="37"/>
      <c r="AP131" s="116"/>
      <c r="AQ131" s="75"/>
      <c r="BF131"/>
    </row>
    <row r="132" spans="14:58" ht="28" customHeight="1">
      <c r="N132" s="99"/>
      <c r="O132" s="106"/>
      <c r="P132" s="32"/>
      <c r="Q132" s="106"/>
      <c r="R132" s="90"/>
      <c r="S132" s="90"/>
      <c r="T132" s="90"/>
      <c r="U132" s="90"/>
      <c r="V132" s="90"/>
      <c r="W132" s="90"/>
      <c r="AA132" s="99"/>
      <c r="AB132" s="96"/>
      <c r="AC132" s="93"/>
      <c r="AD132" s="80"/>
      <c r="AE132" s="78"/>
      <c r="AF132" s="11">
        <v>1</v>
      </c>
      <c r="AG132" s="11" t="s">
        <v>250</v>
      </c>
      <c r="AH132" s="11">
        <v>2</v>
      </c>
      <c r="AI132" s="11" t="s">
        <v>251</v>
      </c>
      <c r="AJ132" s="11">
        <v>3</v>
      </c>
      <c r="AK132" s="11" t="s">
        <v>252</v>
      </c>
      <c r="AL132" s="11">
        <v>4</v>
      </c>
      <c r="AM132" s="11" t="s">
        <v>253</v>
      </c>
      <c r="AN132" s="11">
        <v>5</v>
      </c>
      <c r="AO132" s="11" t="s">
        <v>254</v>
      </c>
      <c r="AP132" s="116"/>
      <c r="AQ132" s="75"/>
      <c r="BF132"/>
    </row>
    <row r="133" spans="14:58" ht="28" customHeight="1">
      <c r="N133" s="99"/>
      <c r="O133" s="106"/>
      <c r="P133" s="32"/>
      <c r="Q133" s="106"/>
      <c r="R133" s="90"/>
      <c r="S133" s="90"/>
      <c r="T133" s="90"/>
      <c r="U133" s="90"/>
      <c r="V133" s="90"/>
      <c r="W133" s="90"/>
      <c r="AA133" s="99"/>
      <c r="AB133" s="96"/>
      <c r="AC133" s="93"/>
      <c r="AD133" s="81" t="s">
        <v>226</v>
      </c>
      <c r="AE133" s="83">
        <v>0.2</v>
      </c>
      <c r="AF133" s="85" t="s">
        <v>286</v>
      </c>
      <c r="AG133" s="85"/>
      <c r="AH133" s="85"/>
      <c r="AI133" s="85"/>
      <c r="AJ133" s="85"/>
      <c r="AK133" s="85"/>
      <c r="AL133" s="85"/>
      <c r="AM133" s="85"/>
      <c r="AN133" s="85"/>
      <c r="AO133" s="85"/>
      <c r="AP133" s="116"/>
      <c r="AQ133" s="75"/>
      <c r="BF133"/>
    </row>
    <row r="134" spans="14:58" ht="28" customHeight="1">
      <c r="N134" s="99"/>
      <c r="O134" s="106"/>
      <c r="P134" s="32"/>
      <c r="Q134" s="106"/>
      <c r="R134" s="90"/>
      <c r="S134" s="90"/>
      <c r="T134" s="90"/>
      <c r="U134" s="90"/>
      <c r="V134" s="90"/>
      <c r="W134" s="90"/>
      <c r="AA134" s="99"/>
      <c r="AB134" s="96"/>
      <c r="AC134" s="93"/>
      <c r="AD134" s="80"/>
      <c r="AE134" s="78"/>
      <c r="AF134" s="11">
        <v>1</v>
      </c>
      <c r="AG134" s="11" t="s">
        <v>250</v>
      </c>
      <c r="AH134" s="11">
        <v>2</v>
      </c>
      <c r="AI134" s="11" t="s">
        <v>251</v>
      </c>
      <c r="AJ134" s="11">
        <v>3</v>
      </c>
      <c r="AK134" s="11" t="s">
        <v>252</v>
      </c>
      <c r="AL134" s="11">
        <v>4</v>
      </c>
      <c r="AM134" s="11" t="s">
        <v>253</v>
      </c>
      <c r="AN134" s="11">
        <v>5</v>
      </c>
      <c r="AO134" s="11" t="s">
        <v>254</v>
      </c>
      <c r="AP134" s="116"/>
      <c r="AQ134" s="75"/>
      <c r="BF134"/>
    </row>
    <row r="135" spans="14:58" ht="28" customHeight="1">
      <c r="N135" s="99"/>
      <c r="O135" s="106"/>
      <c r="P135" s="32"/>
      <c r="Q135" s="106"/>
      <c r="R135" s="90"/>
      <c r="S135" s="90"/>
      <c r="T135" s="90"/>
      <c r="U135" s="90"/>
      <c r="V135" s="90"/>
      <c r="W135" s="90"/>
      <c r="AA135" s="99"/>
      <c r="AB135" s="96"/>
      <c r="AC135" s="93"/>
      <c r="AD135" s="81" t="s">
        <v>227</v>
      </c>
      <c r="AE135" s="83">
        <v>0.2</v>
      </c>
      <c r="AF135" s="85" t="s">
        <v>287</v>
      </c>
      <c r="AG135" s="85"/>
      <c r="AH135" s="85"/>
      <c r="AI135" s="85"/>
      <c r="AJ135" s="85"/>
      <c r="AK135" s="85"/>
      <c r="AL135" s="85"/>
      <c r="AM135" s="85"/>
      <c r="AN135" s="85"/>
      <c r="AO135" s="85"/>
      <c r="AP135" s="116"/>
      <c r="AQ135" s="75"/>
      <c r="BF135"/>
    </row>
    <row r="136" spans="14:58" ht="28" customHeight="1">
      <c r="N136" s="99"/>
      <c r="O136" s="106"/>
      <c r="P136" s="32"/>
      <c r="Q136" s="106"/>
      <c r="R136" s="90"/>
      <c r="S136" s="90"/>
      <c r="T136" s="90"/>
      <c r="U136" s="90"/>
      <c r="V136" s="90"/>
      <c r="W136" s="90"/>
      <c r="AA136" s="99"/>
      <c r="AB136" s="96"/>
      <c r="AC136" s="93"/>
      <c r="AD136" s="80"/>
      <c r="AE136" s="78"/>
      <c r="AF136" s="11">
        <v>1</v>
      </c>
      <c r="AG136" s="11" t="s">
        <v>250</v>
      </c>
      <c r="AH136" s="11">
        <v>2</v>
      </c>
      <c r="AI136" s="11" t="s">
        <v>251</v>
      </c>
      <c r="AJ136" s="11">
        <v>3</v>
      </c>
      <c r="AK136" s="11" t="s">
        <v>252</v>
      </c>
      <c r="AL136" s="11">
        <v>4</v>
      </c>
      <c r="AM136" s="11" t="s">
        <v>253</v>
      </c>
      <c r="AN136" s="11">
        <v>5</v>
      </c>
      <c r="AO136" s="11" t="s">
        <v>254</v>
      </c>
      <c r="AP136" s="116"/>
      <c r="AQ136" s="75"/>
      <c r="BF136"/>
    </row>
    <row r="137" spans="14:58" ht="28" customHeight="1">
      <c r="N137" s="99"/>
      <c r="O137" s="106"/>
      <c r="P137" s="32"/>
      <c r="Q137" s="106"/>
      <c r="R137" s="90"/>
      <c r="S137" s="90"/>
      <c r="T137" s="90"/>
      <c r="U137" s="90"/>
      <c r="V137" s="90"/>
      <c r="W137" s="90"/>
      <c r="AA137" s="99"/>
      <c r="AB137" s="96"/>
      <c r="AC137" s="93"/>
      <c r="AD137" s="81" t="s">
        <v>228</v>
      </c>
      <c r="AE137" s="83">
        <v>0.2</v>
      </c>
      <c r="AF137" s="85" t="s">
        <v>381</v>
      </c>
      <c r="AG137" s="85"/>
      <c r="AH137" s="85"/>
      <c r="AI137" s="85"/>
      <c r="AJ137" s="85"/>
      <c r="AK137" s="85"/>
      <c r="AL137" s="85"/>
      <c r="AM137" s="85"/>
      <c r="AN137" s="85"/>
      <c r="AO137" s="85"/>
      <c r="AP137" s="116"/>
      <c r="AQ137" s="75"/>
      <c r="BF137"/>
    </row>
    <row r="138" spans="14:58" ht="28" customHeight="1">
      <c r="N138" s="99"/>
      <c r="O138" s="106"/>
      <c r="P138" s="32"/>
      <c r="Q138" s="106"/>
      <c r="R138" s="90"/>
      <c r="S138" s="90"/>
      <c r="T138" s="90"/>
      <c r="U138" s="90"/>
      <c r="V138" s="90"/>
      <c r="W138" s="90"/>
      <c r="AA138" s="99"/>
      <c r="AB138" s="96"/>
      <c r="AC138" s="93"/>
      <c r="AD138" s="80"/>
      <c r="AE138" s="78"/>
      <c r="AF138" s="11">
        <v>1</v>
      </c>
      <c r="AG138" s="11" t="s">
        <v>250</v>
      </c>
      <c r="AH138" s="11">
        <v>2</v>
      </c>
      <c r="AI138" s="11" t="s">
        <v>251</v>
      </c>
      <c r="AJ138" s="11">
        <v>3</v>
      </c>
      <c r="AK138" s="11" t="s">
        <v>252</v>
      </c>
      <c r="AL138" s="11">
        <v>4</v>
      </c>
      <c r="AM138" s="11" t="s">
        <v>253</v>
      </c>
      <c r="AN138" s="11">
        <v>5</v>
      </c>
      <c r="AO138" s="11" t="s">
        <v>254</v>
      </c>
      <c r="AP138" s="116"/>
      <c r="AQ138" s="75"/>
      <c r="BF138"/>
    </row>
    <row r="139" spans="14:58" ht="28" customHeight="1">
      <c r="N139" s="99"/>
      <c r="O139" s="106"/>
      <c r="P139" s="32"/>
      <c r="Q139" s="106"/>
      <c r="R139" s="90"/>
      <c r="S139" s="90"/>
      <c r="T139" s="90"/>
      <c r="U139" s="90"/>
      <c r="V139" s="90"/>
      <c r="W139" s="90"/>
      <c r="AA139" s="99"/>
      <c r="AB139" s="96"/>
      <c r="AC139" s="93"/>
      <c r="AD139" s="81" t="s">
        <v>229</v>
      </c>
      <c r="AE139" s="83">
        <v>0.2</v>
      </c>
      <c r="AF139" s="85" t="s">
        <v>382</v>
      </c>
      <c r="AG139" s="85"/>
      <c r="AH139" s="85"/>
      <c r="AI139" s="85"/>
      <c r="AJ139" s="85"/>
      <c r="AK139" s="85"/>
      <c r="AL139" s="85"/>
      <c r="AM139" s="85"/>
      <c r="AN139" s="85"/>
      <c r="AO139" s="85"/>
      <c r="AP139" s="116"/>
      <c r="AQ139" s="75"/>
      <c r="BF139"/>
    </row>
    <row r="140" spans="14:58" ht="28" customHeight="1" thickBot="1">
      <c r="N140" s="99"/>
      <c r="O140" s="107"/>
      <c r="P140" s="109"/>
      <c r="Q140" s="107"/>
      <c r="R140" s="91"/>
      <c r="S140" s="91"/>
      <c r="T140" s="91"/>
      <c r="U140" s="91"/>
      <c r="V140" s="91"/>
      <c r="W140" s="91"/>
      <c r="AA140" s="99"/>
      <c r="AB140" s="97"/>
      <c r="AC140" s="94"/>
      <c r="AD140" s="80"/>
      <c r="AE140" s="78"/>
      <c r="AF140" s="5">
        <v>1</v>
      </c>
      <c r="AG140" s="5" t="s">
        <v>250</v>
      </c>
      <c r="AH140" s="5">
        <v>2</v>
      </c>
      <c r="AI140" s="5" t="s">
        <v>251</v>
      </c>
      <c r="AJ140" s="5">
        <v>3</v>
      </c>
      <c r="AK140" s="5" t="s">
        <v>252</v>
      </c>
      <c r="AL140" s="5">
        <v>4</v>
      </c>
      <c r="AM140" s="5" t="s">
        <v>253</v>
      </c>
      <c r="AN140" s="5">
        <v>5</v>
      </c>
      <c r="AO140" s="5" t="s">
        <v>254</v>
      </c>
      <c r="AP140" s="117"/>
      <c r="AQ140" s="76"/>
      <c r="BF140"/>
    </row>
    <row r="141" spans="14:58" ht="28" customHeight="1">
      <c r="N141" s="99"/>
      <c r="O141" s="105">
        <v>4.2</v>
      </c>
      <c r="P141" s="108" t="s">
        <v>145</v>
      </c>
      <c r="Q141" s="105" t="s">
        <v>114</v>
      </c>
      <c r="R141" s="101" t="s">
        <v>129</v>
      </c>
      <c r="S141" s="101" t="s">
        <v>130</v>
      </c>
      <c r="T141" s="101" t="s">
        <v>131</v>
      </c>
      <c r="U141" s="101" t="s">
        <v>132</v>
      </c>
      <c r="V141" s="101" t="s">
        <v>133</v>
      </c>
      <c r="W141" s="101" t="s">
        <v>135</v>
      </c>
      <c r="AA141" s="99"/>
      <c r="AB141" s="114">
        <v>4.2</v>
      </c>
      <c r="AC141" s="103" t="s">
        <v>145</v>
      </c>
      <c r="AD141" s="118" t="s">
        <v>289</v>
      </c>
      <c r="AE141" s="119"/>
      <c r="AF141" s="119"/>
      <c r="AG141" s="119"/>
      <c r="AH141" s="119"/>
      <c r="AI141" s="119"/>
      <c r="AJ141" s="119"/>
      <c r="AK141" s="119"/>
      <c r="AL141" s="119"/>
      <c r="AM141" s="119"/>
      <c r="AN141" s="119"/>
      <c r="AO141" s="119"/>
      <c r="AP141" s="115"/>
      <c r="AQ141" s="74"/>
      <c r="BF141"/>
    </row>
    <row r="142" spans="14:58" ht="28" customHeight="1">
      <c r="N142" s="99"/>
      <c r="O142" s="106"/>
      <c r="P142" s="32"/>
      <c r="Q142" s="106"/>
      <c r="R142" s="90"/>
      <c r="S142" s="90"/>
      <c r="T142" s="90"/>
      <c r="U142" s="90"/>
      <c r="V142" s="90"/>
      <c r="W142" s="90"/>
      <c r="AA142" s="99"/>
      <c r="AB142" s="96"/>
      <c r="AC142" s="93"/>
      <c r="AD142" s="81" t="s">
        <v>230</v>
      </c>
      <c r="AE142" s="87">
        <f>1/6</f>
        <v>0.16666666666666666</v>
      </c>
      <c r="AF142" s="37" t="s">
        <v>384</v>
      </c>
      <c r="AG142" s="37"/>
      <c r="AH142" s="37"/>
      <c r="AI142" s="37"/>
      <c r="AJ142" s="37"/>
      <c r="AK142" s="37"/>
      <c r="AL142" s="37"/>
      <c r="AM142" s="37"/>
      <c r="AN142" s="37"/>
      <c r="AO142" s="37"/>
      <c r="AP142" s="116"/>
      <c r="AQ142" s="75"/>
      <c r="BF142"/>
    </row>
    <row r="143" spans="14:58" ht="28" customHeight="1">
      <c r="N143" s="99"/>
      <c r="O143" s="106"/>
      <c r="P143" s="32"/>
      <c r="Q143" s="106"/>
      <c r="R143" s="90"/>
      <c r="S143" s="90"/>
      <c r="T143" s="90"/>
      <c r="U143" s="90"/>
      <c r="V143" s="90"/>
      <c r="W143" s="90"/>
      <c r="AA143" s="99"/>
      <c r="AB143" s="96"/>
      <c r="AC143" s="93"/>
      <c r="AD143" s="80"/>
      <c r="AE143" s="88"/>
      <c r="AF143" s="11">
        <v>1</v>
      </c>
      <c r="AG143" s="11" t="s">
        <v>250</v>
      </c>
      <c r="AH143" s="11">
        <v>2</v>
      </c>
      <c r="AI143" s="11" t="s">
        <v>251</v>
      </c>
      <c r="AJ143" s="11">
        <v>3</v>
      </c>
      <c r="AK143" s="11" t="s">
        <v>252</v>
      </c>
      <c r="AL143" s="11">
        <v>4</v>
      </c>
      <c r="AM143" s="11" t="s">
        <v>253</v>
      </c>
      <c r="AN143" s="11">
        <v>5</v>
      </c>
      <c r="AO143" s="11" t="s">
        <v>254</v>
      </c>
      <c r="AP143" s="116"/>
      <c r="AQ143" s="75"/>
      <c r="BF143"/>
    </row>
    <row r="144" spans="14:58" ht="28" customHeight="1">
      <c r="N144" s="99"/>
      <c r="O144" s="106"/>
      <c r="P144" s="32"/>
      <c r="Q144" s="106"/>
      <c r="R144" s="90"/>
      <c r="S144" s="90"/>
      <c r="T144" s="90"/>
      <c r="U144" s="90"/>
      <c r="V144" s="90"/>
      <c r="W144" s="90"/>
      <c r="AA144" s="99"/>
      <c r="AB144" s="96"/>
      <c r="AC144" s="93"/>
      <c r="AD144" s="81" t="s">
        <v>238</v>
      </c>
      <c r="AE144" s="87">
        <f>1/6</f>
        <v>0.16666666666666666</v>
      </c>
      <c r="AF144" s="37" t="s">
        <v>385</v>
      </c>
      <c r="AG144" s="37"/>
      <c r="AH144" s="37"/>
      <c r="AI144" s="37"/>
      <c r="AJ144" s="37"/>
      <c r="AK144" s="37"/>
      <c r="AL144" s="37"/>
      <c r="AM144" s="37"/>
      <c r="AN144" s="37"/>
      <c r="AO144" s="37"/>
      <c r="AP144" s="116"/>
      <c r="AQ144" s="75"/>
      <c r="BF144"/>
    </row>
    <row r="145" spans="14:58" ht="28" customHeight="1">
      <c r="N145" s="99"/>
      <c r="O145" s="106"/>
      <c r="P145" s="32"/>
      <c r="Q145" s="106"/>
      <c r="R145" s="90"/>
      <c r="S145" s="90"/>
      <c r="T145" s="90"/>
      <c r="U145" s="90"/>
      <c r="V145" s="90"/>
      <c r="W145" s="90"/>
      <c r="AA145" s="99"/>
      <c r="AB145" s="96"/>
      <c r="AC145" s="93"/>
      <c r="AD145" s="80"/>
      <c r="AE145" s="88"/>
      <c r="AF145" s="11">
        <v>1</v>
      </c>
      <c r="AG145" s="11" t="s">
        <v>250</v>
      </c>
      <c r="AH145" s="11">
        <v>2</v>
      </c>
      <c r="AI145" s="11" t="s">
        <v>251</v>
      </c>
      <c r="AJ145" s="11">
        <v>3</v>
      </c>
      <c r="AK145" s="11" t="s">
        <v>252</v>
      </c>
      <c r="AL145" s="11">
        <v>4</v>
      </c>
      <c r="AM145" s="11" t="s">
        <v>253</v>
      </c>
      <c r="AN145" s="11">
        <v>5</v>
      </c>
      <c r="AO145" s="11" t="s">
        <v>254</v>
      </c>
      <c r="AP145" s="116"/>
      <c r="AQ145" s="75"/>
      <c r="BF145"/>
    </row>
    <row r="146" spans="14:58" ht="28" customHeight="1">
      <c r="N146" s="99"/>
      <c r="O146" s="106"/>
      <c r="P146" s="32"/>
      <c r="Q146" s="106"/>
      <c r="R146" s="90"/>
      <c r="S146" s="90"/>
      <c r="T146" s="90"/>
      <c r="U146" s="90"/>
      <c r="V146" s="90"/>
      <c r="W146" s="90"/>
      <c r="AA146" s="99"/>
      <c r="AB146" s="96"/>
      <c r="AC146" s="93"/>
      <c r="AD146" s="81" t="s">
        <v>239</v>
      </c>
      <c r="AE146" s="87">
        <f>1/6</f>
        <v>0.16666666666666666</v>
      </c>
      <c r="AF146" s="37" t="s">
        <v>386</v>
      </c>
      <c r="AG146" s="37"/>
      <c r="AH146" s="37"/>
      <c r="AI146" s="37"/>
      <c r="AJ146" s="37"/>
      <c r="AK146" s="37"/>
      <c r="AL146" s="37"/>
      <c r="AM146" s="37"/>
      <c r="AN146" s="37"/>
      <c r="AO146" s="37"/>
      <c r="AP146" s="116"/>
      <c r="AQ146" s="75"/>
      <c r="BF146"/>
    </row>
    <row r="147" spans="14:58" ht="28" customHeight="1">
      <c r="N147" s="99"/>
      <c r="O147" s="106"/>
      <c r="P147" s="32"/>
      <c r="Q147" s="106"/>
      <c r="R147" s="90"/>
      <c r="S147" s="90"/>
      <c r="T147" s="90"/>
      <c r="U147" s="90"/>
      <c r="V147" s="90"/>
      <c r="W147" s="90"/>
      <c r="AA147" s="99"/>
      <c r="AB147" s="96"/>
      <c r="AC147" s="93"/>
      <c r="AD147" s="80"/>
      <c r="AE147" s="88"/>
      <c r="AF147" s="11">
        <v>1</v>
      </c>
      <c r="AG147" s="11" t="s">
        <v>250</v>
      </c>
      <c r="AH147" s="11">
        <v>2</v>
      </c>
      <c r="AI147" s="11" t="s">
        <v>251</v>
      </c>
      <c r="AJ147" s="11">
        <v>3</v>
      </c>
      <c r="AK147" s="11" t="s">
        <v>252</v>
      </c>
      <c r="AL147" s="11">
        <v>4</v>
      </c>
      <c r="AM147" s="11" t="s">
        <v>253</v>
      </c>
      <c r="AN147" s="11">
        <v>5</v>
      </c>
      <c r="AO147" s="11" t="s">
        <v>254</v>
      </c>
      <c r="AP147" s="116"/>
      <c r="AQ147" s="75"/>
      <c r="BF147"/>
    </row>
    <row r="148" spans="14:58" ht="28" customHeight="1">
      <c r="N148" s="99"/>
      <c r="O148" s="106"/>
      <c r="P148" s="32"/>
      <c r="Q148" s="106"/>
      <c r="R148" s="90"/>
      <c r="S148" s="90"/>
      <c r="T148" s="90"/>
      <c r="U148" s="90"/>
      <c r="V148" s="90"/>
      <c r="W148" s="90"/>
      <c r="AA148" s="99"/>
      <c r="AB148" s="96"/>
      <c r="AC148" s="93"/>
      <c r="AD148" s="81" t="s">
        <v>240</v>
      </c>
      <c r="AE148" s="87">
        <f>1/6</f>
        <v>0.16666666666666666</v>
      </c>
      <c r="AF148" s="37" t="s">
        <v>387</v>
      </c>
      <c r="AG148" s="37"/>
      <c r="AH148" s="37"/>
      <c r="AI148" s="37"/>
      <c r="AJ148" s="37"/>
      <c r="AK148" s="37"/>
      <c r="AL148" s="37"/>
      <c r="AM148" s="37"/>
      <c r="AN148" s="37"/>
      <c r="AO148" s="37"/>
      <c r="AP148" s="116"/>
      <c r="AQ148" s="75"/>
      <c r="BF148"/>
    </row>
    <row r="149" spans="14:58" ht="28" customHeight="1">
      <c r="N149" s="99"/>
      <c r="O149" s="106"/>
      <c r="P149" s="32"/>
      <c r="Q149" s="106"/>
      <c r="R149" s="90"/>
      <c r="S149" s="90"/>
      <c r="T149" s="90"/>
      <c r="U149" s="90"/>
      <c r="V149" s="90"/>
      <c r="W149" s="90"/>
      <c r="AA149" s="99"/>
      <c r="AB149" s="96"/>
      <c r="AC149" s="93"/>
      <c r="AD149" s="80"/>
      <c r="AE149" s="88"/>
      <c r="AF149" s="11">
        <v>1</v>
      </c>
      <c r="AG149" s="11" t="s">
        <v>250</v>
      </c>
      <c r="AH149" s="11">
        <v>2</v>
      </c>
      <c r="AI149" s="11" t="s">
        <v>251</v>
      </c>
      <c r="AJ149" s="11">
        <v>3</v>
      </c>
      <c r="AK149" s="11" t="s">
        <v>252</v>
      </c>
      <c r="AL149" s="11">
        <v>4</v>
      </c>
      <c r="AM149" s="11" t="s">
        <v>253</v>
      </c>
      <c r="AN149" s="11">
        <v>5</v>
      </c>
      <c r="AO149" s="11" t="s">
        <v>254</v>
      </c>
      <c r="AP149" s="116"/>
      <c r="AQ149" s="75"/>
      <c r="BF149"/>
    </row>
    <row r="150" spans="14:58" ht="28" customHeight="1">
      <c r="N150" s="99"/>
      <c r="O150" s="106"/>
      <c r="P150" s="32"/>
      <c r="Q150" s="106"/>
      <c r="R150" s="90"/>
      <c r="S150" s="90"/>
      <c r="T150" s="90"/>
      <c r="U150" s="90"/>
      <c r="V150" s="90"/>
      <c r="W150" s="90"/>
      <c r="AA150" s="99"/>
      <c r="AB150" s="96"/>
      <c r="AC150" s="93"/>
      <c r="AD150" s="81" t="s">
        <v>241</v>
      </c>
      <c r="AE150" s="87">
        <f>1/6</f>
        <v>0.16666666666666666</v>
      </c>
      <c r="AF150" s="85" t="s">
        <v>288</v>
      </c>
      <c r="AG150" s="85"/>
      <c r="AH150" s="85"/>
      <c r="AI150" s="85"/>
      <c r="AJ150" s="85"/>
      <c r="AK150" s="85"/>
      <c r="AL150" s="85"/>
      <c r="AM150" s="85"/>
      <c r="AN150" s="85"/>
      <c r="AO150" s="85"/>
      <c r="AP150" s="116"/>
      <c r="AQ150" s="75"/>
      <c r="BF150"/>
    </row>
    <row r="151" spans="14:58" ht="28" customHeight="1">
      <c r="N151" s="99"/>
      <c r="O151" s="106"/>
      <c r="P151" s="32"/>
      <c r="Q151" s="106"/>
      <c r="R151" s="90"/>
      <c r="S151" s="90"/>
      <c r="T151" s="90"/>
      <c r="U151" s="90"/>
      <c r="V151" s="90"/>
      <c r="W151" s="90"/>
      <c r="AA151" s="99"/>
      <c r="AB151" s="96"/>
      <c r="AC151" s="93"/>
      <c r="AD151" s="80"/>
      <c r="AE151" s="88"/>
      <c r="AF151" s="11">
        <v>1</v>
      </c>
      <c r="AG151" s="11" t="s">
        <v>250</v>
      </c>
      <c r="AH151" s="11">
        <v>2</v>
      </c>
      <c r="AI151" s="11" t="s">
        <v>251</v>
      </c>
      <c r="AJ151" s="11">
        <v>3</v>
      </c>
      <c r="AK151" s="11" t="s">
        <v>252</v>
      </c>
      <c r="AL151" s="11">
        <v>4</v>
      </c>
      <c r="AM151" s="11" t="s">
        <v>253</v>
      </c>
      <c r="AN151" s="11">
        <v>5</v>
      </c>
      <c r="AO151" s="11" t="s">
        <v>254</v>
      </c>
      <c r="AP151" s="116"/>
      <c r="AQ151" s="75"/>
      <c r="BF151"/>
    </row>
    <row r="152" spans="14:58" ht="28" customHeight="1">
      <c r="N152" s="99"/>
      <c r="O152" s="106"/>
      <c r="P152" s="32"/>
      <c r="Q152" s="106"/>
      <c r="R152" s="90"/>
      <c r="S152" s="90"/>
      <c r="T152" s="90"/>
      <c r="U152" s="90"/>
      <c r="V152" s="90"/>
      <c r="W152" s="90"/>
      <c r="AA152" s="99"/>
      <c r="AB152" s="96"/>
      <c r="AC152" s="93"/>
      <c r="AD152" s="81" t="s">
        <v>242</v>
      </c>
      <c r="AE152" s="87">
        <f>1/6</f>
        <v>0.16666666666666666</v>
      </c>
      <c r="AF152" s="85" t="s">
        <v>383</v>
      </c>
      <c r="AG152" s="85"/>
      <c r="AH152" s="85"/>
      <c r="AI152" s="85"/>
      <c r="AJ152" s="85"/>
      <c r="AK152" s="85"/>
      <c r="AL152" s="85"/>
      <c r="AM152" s="85"/>
      <c r="AN152" s="85"/>
      <c r="AO152" s="85"/>
      <c r="AP152" s="116"/>
      <c r="AQ152" s="75"/>
      <c r="BF152"/>
    </row>
    <row r="153" spans="14:58" ht="28" customHeight="1" thickBot="1">
      <c r="N153" s="99"/>
      <c r="O153" s="107"/>
      <c r="P153" s="109"/>
      <c r="Q153" s="107"/>
      <c r="R153" s="91"/>
      <c r="S153" s="91"/>
      <c r="T153" s="91"/>
      <c r="U153" s="91"/>
      <c r="V153" s="91"/>
      <c r="W153" s="91"/>
      <c r="AA153" s="99"/>
      <c r="AB153" s="97"/>
      <c r="AC153" s="94"/>
      <c r="AD153" s="80"/>
      <c r="AE153" s="88"/>
      <c r="AF153" s="5">
        <v>1</v>
      </c>
      <c r="AG153" s="5" t="s">
        <v>250</v>
      </c>
      <c r="AH153" s="5">
        <v>2</v>
      </c>
      <c r="AI153" s="5" t="s">
        <v>251</v>
      </c>
      <c r="AJ153" s="5">
        <v>3</v>
      </c>
      <c r="AK153" s="5" t="s">
        <v>252</v>
      </c>
      <c r="AL153" s="5">
        <v>4</v>
      </c>
      <c r="AM153" s="5" t="s">
        <v>253</v>
      </c>
      <c r="AN153" s="5">
        <v>5</v>
      </c>
      <c r="AO153" s="5" t="s">
        <v>254</v>
      </c>
      <c r="AP153" s="117"/>
      <c r="AQ153" s="76"/>
      <c r="BF153"/>
    </row>
    <row r="154" spans="14:58" ht="28" customHeight="1">
      <c r="N154" s="99"/>
      <c r="O154" s="105">
        <v>4.3</v>
      </c>
      <c r="P154" s="108" t="s">
        <v>119</v>
      </c>
      <c r="Q154" s="105" t="s">
        <v>114</v>
      </c>
      <c r="R154" s="101" t="s">
        <v>136</v>
      </c>
      <c r="S154" s="101" t="s">
        <v>137</v>
      </c>
      <c r="T154" s="101" t="s">
        <v>138</v>
      </c>
      <c r="U154" s="101" t="s">
        <v>139</v>
      </c>
      <c r="V154" s="101" t="s">
        <v>140</v>
      </c>
      <c r="W154" s="101" t="s">
        <v>141</v>
      </c>
      <c r="AA154" s="99"/>
      <c r="AB154" s="114">
        <v>4.3</v>
      </c>
      <c r="AC154" s="103" t="s">
        <v>119</v>
      </c>
      <c r="AD154" s="118" t="s">
        <v>290</v>
      </c>
      <c r="AE154" s="119"/>
      <c r="AF154" s="119"/>
      <c r="AG154" s="119"/>
      <c r="AH154" s="119"/>
      <c r="AI154" s="119"/>
      <c r="AJ154" s="119"/>
      <c r="AK154" s="119"/>
      <c r="AL154" s="119"/>
      <c r="AM154" s="119"/>
      <c r="AN154" s="119"/>
      <c r="AO154" s="119"/>
      <c r="AP154" s="115"/>
      <c r="AQ154" s="74"/>
      <c r="BF154"/>
    </row>
    <row r="155" spans="14:58" ht="28" customHeight="1">
      <c r="N155" s="99"/>
      <c r="O155" s="106"/>
      <c r="P155" s="32"/>
      <c r="Q155" s="106"/>
      <c r="R155" s="90"/>
      <c r="S155" s="90"/>
      <c r="T155" s="90"/>
      <c r="U155" s="90"/>
      <c r="V155" s="90"/>
      <c r="W155" s="90"/>
      <c r="AA155" s="99"/>
      <c r="AB155" s="96"/>
      <c r="AC155" s="93"/>
      <c r="AD155" s="81" t="s">
        <v>306</v>
      </c>
      <c r="AE155" s="120">
        <v>0.16669999999999999</v>
      </c>
      <c r="AF155" s="37" t="s">
        <v>291</v>
      </c>
      <c r="AG155" s="37"/>
      <c r="AH155" s="37"/>
      <c r="AI155" s="37"/>
      <c r="AJ155" s="37"/>
      <c r="AK155" s="37"/>
      <c r="AL155" s="37"/>
      <c r="AM155" s="37"/>
      <c r="AN155" s="37"/>
      <c r="AO155" s="37"/>
      <c r="AP155" s="116"/>
      <c r="AQ155" s="75"/>
      <c r="BF155"/>
    </row>
    <row r="156" spans="14:58" ht="28" customHeight="1">
      <c r="N156" s="99"/>
      <c r="O156" s="106"/>
      <c r="P156" s="32"/>
      <c r="Q156" s="106"/>
      <c r="R156" s="90"/>
      <c r="S156" s="90"/>
      <c r="T156" s="90"/>
      <c r="U156" s="90"/>
      <c r="V156" s="90"/>
      <c r="W156" s="90"/>
      <c r="AA156" s="99"/>
      <c r="AB156" s="96"/>
      <c r="AC156" s="93"/>
      <c r="AD156" s="80"/>
      <c r="AE156" s="78"/>
      <c r="AF156" s="11">
        <v>1</v>
      </c>
      <c r="AG156" s="11" t="s">
        <v>250</v>
      </c>
      <c r="AH156" s="11">
        <v>2</v>
      </c>
      <c r="AI156" s="11" t="s">
        <v>251</v>
      </c>
      <c r="AJ156" s="11">
        <v>3</v>
      </c>
      <c r="AK156" s="11" t="s">
        <v>252</v>
      </c>
      <c r="AL156" s="11">
        <v>4</v>
      </c>
      <c r="AM156" s="11" t="s">
        <v>253</v>
      </c>
      <c r="AN156" s="11">
        <v>5</v>
      </c>
      <c r="AO156" s="11" t="s">
        <v>254</v>
      </c>
      <c r="AP156" s="116"/>
      <c r="AQ156" s="75"/>
      <c r="BF156"/>
    </row>
    <row r="157" spans="14:58" ht="28" customHeight="1">
      <c r="N157" s="99"/>
      <c r="O157" s="106"/>
      <c r="P157" s="32"/>
      <c r="Q157" s="106"/>
      <c r="R157" s="90"/>
      <c r="S157" s="90"/>
      <c r="T157" s="90"/>
      <c r="U157" s="90"/>
      <c r="V157" s="90"/>
      <c r="W157" s="90"/>
      <c r="AA157" s="99"/>
      <c r="AB157" s="96"/>
      <c r="AC157" s="93"/>
      <c r="AD157" s="81" t="s">
        <v>307</v>
      </c>
      <c r="AE157" s="120">
        <v>0.16669999999999999</v>
      </c>
      <c r="AF157" s="37" t="s">
        <v>292</v>
      </c>
      <c r="AG157" s="37"/>
      <c r="AH157" s="37"/>
      <c r="AI157" s="37"/>
      <c r="AJ157" s="37"/>
      <c r="AK157" s="37"/>
      <c r="AL157" s="37"/>
      <c r="AM157" s="37"/>
      <c r="AN157" s="37"/>
      <c r="AO157" s="37"/>
      <c r="AP157" s="116"/>
      <c r="AQ157" s="75"/>
      <c r="BF157"/>
    </row>
    <row r="158" spans="14:58" ht="28" customHeight="1">
      <c r="N158" s="99"/>
      <c r="O158" s="106"/>
      <c r="P158" s="32"/>
      <c r="Q158" s="106"/>
      <c r="R158" s="90"/>
      <c r="S158" s="90"/>
      <c r="T158" s="90"/>
      <c r="U158" s="90"/>
      <c r="V158" s="90"/>
      <c r="W158" s="90"/>
      <c r="AA158" s="99"/>
      <c r="AB158" s="96"/>
      <c r="AC158" s="93"/>
      <c r="AD158" s="80"/>
      <c r="AE158" s="78"/>
      <c r="AF158" s="11">
        <v>1</v>
      </c>
      <c r="AG158" s="11" t="s">
        <v>250</v>
      </c>
      <c r="AH158" s="11">
        <v>2</v>
      </c>
      <c r="AI158" s="11" t="s">
        <v>251</v>
      </c>
      <c r="AJ158" s="11">
        <v>3</v>
      </c>
      <c r="AK158" s="11" t="s">
        <v>252</v>
      </c>
      <c r="AL158" s="11">
        <v>4</v>
      </c>
      <c r="AM158" s="11" t="s">
        <v>253</v>
      </c>
      <c r="AN158" s="11">
        <v>5</v>
      </c>
      <c r="AO158" s="11" t="s">
        <v>254</v>
      </c>
      <c r="AP158" s="116"/>
      <c r="AQ158" s="75"/>
      <c r="BF158"/>
    </row>
    <row r="159" spans="14:58" ht="28" customHeight="1">
      <c r="N159" s="99"/>
      <c r="O159" s="106"/>
      <c r="P159" s="32"/>
      <c r="Q159" s="106"/>
      <c r="R159" s="90"/>
      <c r="S159" s="90"/>
      <c r="T159" s="90"/>
      <c r="U159" s="90"/>
      <c r="V159" s="90"/>
      <c r="W159" s="90"/>
      <c r="AA159" s="99"/>
      <c r="AB159" s="96"/>
      <c r="AC159" s="93"/>
      <c r="AD159" s="81" t="s">
        <v>308</v>
      </c>
      <c r="AE159" s="120">
        <v>0.16669999999999999</v>
      </c>
      <c r="AF159" s="37" t="s">
        <v>293</v>
      </c>
      <c r="AG159" s="37"/>
      <c r="AH159" s="37"/>
      <c r="AI159" s="37"/>
      <c r="AJ159" s="37"/>
      <c r="AK159" s="37"/>
      <c r="AL159" s="37"/>
      <c r="AM159" s="37"/>
      <c r="AN159" s="37"/>
      <c r="AO159" s="37"/>
      <c r="AP159" s="116"/>
      <c r="AQ159" s="75"/>
      <c r="BF159"/>
    </row>
    <row r="160" spans="14:58" ht="28" customHeight="1">
      <c r="N160" s="99"/>
      <c r="O160" s="106"/>
      <c r="P160" s="32"/>
      <c r="Q160" s="106"/>
      <c r="R160" s="90"/>
      <c r="S160" s="90"/>
      <c r="T160" s="90"/>
      <c r="U160" s="90"/>
      <c r="V160" s="90"/>
      <c r="W160" s="90"/>
      <c r="AA160" s="99"/>
      <c r="AB160" s="96"/>
      <c r="AC160" s="93"/>
      <c r="AD160" s="80"/>
      <c r="AE160" s="78"/>
      <c r="AF160" s="11">
        <v>1</v>
      </c>
      <c r="AG160" s="11" t="s">
        <v>250</v>
      </c>
      <c r="AH160" s="11">
        <v>2</v>
      </c>
      <c r="AI160" s="11" t="s">
        <v>251</v>
      </c>
      <c r="AJ160" s="11">
        <v>3</v>
      </c>
      <c r="AK160" s="11" t="s">
        <v>252</v>
      </c>
      <c r="AL160" s="11">
        <v>4</v>
      </c>
      <c r="AM160" s="11" t="s">
        <v>253</v>
      </c>
      <c r="AN160" s="11">
        <v>5</v>
      </c>
      <c r="AO160" s="11" t="s">
        <v>254</v>
      </c>
      <c r="AP160" s="116"/>
      <c r="AQ160" s="75"/>
      <c r="BF160"/>
    </row>
    <row r="161" spans="14:58" ht="28" customHeight="1">
      <c r="N161" s="99"/>
      <c r="O161" s="106"/>
      <c r="P161" s="32"/>
      <c r="Q161" s="106"/>
      <c r="R161" s="90"/>
      <c r="S161" s="90"/>
      <c r="T161" s="90"/>
      <c r="U161" s="90"/>
      <c r="V161" s="90"/>
      <c r="W161" s="90"/>
      <c r="AA161" s="99"/>
      <c r="AB161" s="96"/>
      <c r="AC161" s="93"/>
      <c r="AD161" s="81" t="s">
        <v>312</v>
      </c>
      <c r="AE161" s="120">
        <v>0.16669999999999999</v>
      </c>
      <c r="AF161" s="85" t="s">
        <v>294</v>
      </c>
      <c r="AG161" s="85"/>
      <c r="AH161" s="85"/>
      <c r="AI161" s="85"/>
      <c r="AJ161" s="85"/>
      <c r="AK161" s="85"/>
      <c r="AL161" s="85"/>
      <c r="AM161" s="85"/>
      <c r="AN161" s="85"/>
      <c r="AO161" s="85"/>
      <c r="AP161" s="116"/>
      <c r="AQ161" s="75"/>
      <c r="BF161"/>
    </row>
    <row r="162" spans="14:58" ht="28" customHeight="1">
      <c r="N162" s="99"/>
      <c r="O162" s="106"/>
      <c r="P162" s="32"/>
      <c r="Q162" s="106"/>
      <c r="R162" s="90"/>
      <c r="S162" s="90"/>
      <c r="T162" s="90"/>
      <c r="U162" s="90"/>
      <c r="V162" s="90"/>
      <c r="W162" s="90"/>
      <c r="AA162" s="99"/>
      <c r="AB162" s="96"/>
      <c r="AC162" s="93"/>
      <c r="AD162" s="80"/>
      <c r="AE162" s="78"/>
      <c r="AF162" s="11">
        <v>1</v>
      </c>
      <c r="AG162" s="11" t="s">
        <v>250</v>
      </c>
      <c r="AH162" s="11">
        <v>2</v>
      </c>
      <c r="AI162" s="11" t="s">
        <v>251</v>
      </c>
      <c r="AJ162" s="11">
        <v>3</v>
      </c>
      <c r="AK162" s="11" t="s">
        <v>252</v>
      </c>
      <c r="AL162" s="11">
        <v>4</v>
      </c>
      <c r="AM162" s="11" t="s">
        <v>253</v>
      </c>
      <c r="AN162" s="11">
        <v>5</v>
      </c>
      <c r="AO162" s="11" t="s">
        <v>254</v>
      </c>
      <c r="AP162" s="116"/>
      <c r="AQ162" s="75"/>
      <c r="BF162"/>
    </row>
    <row r="163" spans="14:58" ht="28" customHeight="1">
      <c r="N163" s="99"/>
      <c r="O163" s="106"/>
      <c r="P163" s="32"/>
      <c r="Q163" s="106"/>
      <c r="R163" s="90"/>
      <c r="S163" s="90"/>
      <c r="T163" s="90"/>
      <c r="U163" s="90"/>
      <c r="V163" s="90"/>
      <c r="W163" s="90"/>
      <c r="AA163" s="99"/>
      <c r="AB163" s="96"/>
      <c r="AC163" s="93"/>
      <c r="AD163" s="81" t="s">
        <v>313</v>
      </c>
      <c r="AE163" s="87">
        <v>0.16669999999999999</v>
      </c>
      <c r="AF163" s="85" t="s">
        <v>295</v>
      </c>
      <c r="AG163" s="85"/>
      <c r="AH163" s="85"/>
      <c r="AI163" s="85"/>
      <c r="AJ163" s="85"/>
      <c r="AK163" s="85"/>
      <c r="AL163" s="85"/>
      <c r="AM163" s="85"/>
      <c r="AN163" s="85"/>
      <c r="AO163" s="85"/>
      <c r="AP163" s="116"/>
      <c r="AQ163" s="75"/>
      <c r="BF163"/>
    </row>
    <row r="164" spans="14:58" ht="28" customHeight="1">
      <c r="N164" s="99"/>
      <c r="O164" s="106"/>
      <c r="P164" s="32"/>
      <c r="Q164" s="106"/>
      <c r="R164" s="90"/>
      <c r="S164" s="90"/>
      <c r="T164" s="90"/>
      <c r="U164" s="90"/>
      <c r="V164" s="90"/>
      <c r="W164" s="90"/>
      <c r="AA164" s="99"/>
      <c r="AB164" s="96"/>
      <c r="AC164" s="93"/>
      <c r="AD164" s="80"/>
      <c r="AE164" s="86"/>
      <c r="AF164" s="11">
        <v>1</v>
      </c>
      <c r="AG164" s="11" t="s">
        <v>250</v>
      </c>
      <c r="AH164" s="11">
        <v>2</v>
      </c>
      <c r="AI164" s="11" t="s">
        <v>251</v>
      </c>
      <c r="AJ164" s="11">
        <v>3</v>
      </c>
      <c r="AK164" s="11" t="s">
        <v>252</v>
      </c>
      <c r="AL164" s="11">
        <v>4</v>
      </c>
      <c r="AM164" s="11" t="s">
        <v>253</v>
      </c>
      <c r="AN164" s="11">
        <v>5</v>
      </c>
      <c r="AO164" s="11" t="s">
        <v>254</v>
      </c>
      <c r="AP164" s="116"/>
      <c r="AQ164" s="75"/>
      <c r="BF164"/>
    </row>
    <row r="165" spans="14:58" ht="28" customHeight="1">
      <c r="N165" s="99"/>
      <c r="O165" s="106"/>
      <c r="P165" s="32"/>
      <c r="Q165" s="106"/>
      <c r="R165" s="90"/>
      <c r="S165" s="90"/>
      <c r="T165" s="90"/>
      <c r="U165" s="90"/>
      <c r="V165" s="90"/>
      <c r="W165" s="90"/>
      <c r="AA165" s="99"/>
      <c r="AB165" s="96"/>
      <c r="AC165" s="93"/>
      <c r="AD165" s="81" t="s">
        <v>314</v>
      </c>
      <c r="AE165" s="120">
        <v>0.16669999999999999</v>
      </c>
      <c r="AF165" s="85" t="s">
        <v>296</v>
      </c>
      <c r="AG165" s="85"/>
      <c r="AH165" s="85"/>
      <c r="AI165" s="85"/>
      <c r="AJ165" s="85"/>
      <c r="AK165" s="85"/>
      <c r="AL165" s="85"/>
      <c r="AM165" s="85"/>
      <c r="AN165" s="85"/>
      <c r="AO165" s="85"/>
      <c r="AP165" s="116"/>
      <c r="AQ165" s="75"/>
      <c r="BF165"/>
    </row>
    <row r="166" spans="14:58" ht="28" customHeight="1" thickBot="1">
      <c r="N166" s="99"/>
      <c r="O166" s="107"/>
      <c r="P166" s="109"/>
      <c r="Q166" s="107"/>
      <c r="R166" s="91"/>
      <c r="S166" s="91"/>
      <c r="T166" s="91"/>
      <c r="U166" s="91"/>
      <c r="V166" s="91"/>
      <c r="W166" s="91"/>
      <c r="AA166" s="99"/>
      <c r="AB166" s="97"/>
      <c r="AC166" s="94"/>
      <c r="AD166" s="80"/>
      <c r="AE166" s="84"/>
      <c r="AF166" s="5">
        <v>1</v>
      </c>
      <c r="AG166" s="5" t="s">
        <v>250</v>
      </c>
      <c r="AH166" s="5">
        <v>2</v>
      </c>
      <c r="AI166" s="5" t="s">
        <v>251</v>
      </c>
      <c r="AJ166" s="5">
        <v>3</v>
      </c>
      <c r="AK166" s="5" t="s">
        <v>252</v>
      </c>
      <c r="AL166" s="5">
        <v>4</v>
      </c>
      <c r="AM166" s="5" t="s">
        <v>253</v>
      </c>
      <c r="AN166" s="5">
        <v>5</v>
      </c>
      <c r="AO166" s="5" t="s">
        <v>254</v>
      </c>
      <c r="AP166" s="117"/>
      <c r="AQ166" s="76"/>
      <c r="BF166"/>
    </row>
    <row r="167" spans="14:58" ht="28" customHeight="1">
      <c r="N167" s="99"/>
      <c r="O167" s="105">
        <v>4.4000000000000004</v>
      </c>
      <c r="P167" s="108" t="s">
        <v>118</v>
      </c>
      <c r="Q167" s="105" t="s">
        <v>114</v>
      </c>
      <c r="R167" s="101" t="s">
        <v>134</v>
      </c>
      <c r="S167" s="101" t="s">
        <v>83</v>
      </c>
      <c r="T167" s="101" t="s">
        <v>297</v>
      </c>
      <c r="U167" s="101" t="s">
        <v>84</v>
      </c>
      <c r="V167" s="101" t="s">
        <v>85</v>
      </c>
      <c r="W167" s="101" t="s">
        <v>86</v>
      </c>
      <c r="AA167" s="99"/>
      <c r="AB167" s="114">
        <v>4.4000000000000004</v>
      </c>
      <c r="AC167" s="103" t="s">
        <v>118</v>
      </c>
      <c r="AD167" s="118" t="s">
        <v>298</v>
      </c>
      <c r="AE167" s="119"/>
      <c r="AF167" s="119"/>
      <c r="AG167" s="119"/>
      <c r="AH167" s="119"/>
      <c r="AI167" s="119"/>
      <c r="AJ167" s="119"/>
      <c r="AK167" s="119"/>
      <c r="AL167" s="119"/>
      <c r="AM167" s="119"/>
      <c r="AN167" s="119"/>
      <c r="AO167" s="119"/>
      <c r="AP167" s="115"/>
      <c r="AQ167" s="74"/>
      <c r="BF167"/>
    </row>
    <row r="168" spans="14:58" ht="28" customHeight="1">
      <c r="N168" s="99"/>
      <c r="O168" s="106"/>
      <c r="P168" s="32"/>
      <c r="Q168" s="106"/>
      <c r="R168" s="90"/>
      <c r="S168" s="90"/>
      <c r="T168" s="90"/>
      <c r="U168" s="90"/>
      <c r="V168" s="90"/>
      <c r="W168" s="90"/>
      <c r="AA168" s="99"/>
      <c r="AB168" s="96"/>
      <c r="AC168" s="93"/>
      <c r="AD168" s="81" t="s">
        <v>322</v>
      </c>
      <c r="AE168" s="83">
        <v>0.2</v>
      </c>
      <c r="AF168" s="37" t="s">
        <v>299</v>
      </c>
      <c r="AG168" s="37"/>
      <c r="AH168" s="37"/>
      <c r="AI168" s="37"/>
      <c r="AJ168" s="37"/>
      <c r="AK168" s="37"/>
      <c r="AL168" s="37"/>
      <c r="AM168" s="37"/>
      <c r="AN168" s="37"/>
      <c r="AO168" s="37"/>
      <c r="AP168" s="116"/>
      <c r="AQ168" s="75"/>
      <c r="BF168"/>
    </row>
    <row r="169" spans="14:58" ht="28" customHeight="1">
      <c r="N169" s="99"/>
      <c r="O169" s="106"/>
      <c r="P169" s="32"/>
      <c r="Q169" s="106"/>
      <c r="R169" s="90"/>
      <c r="S169" s="90"/>
      <c r="T169" s="90"/>
      <c r="U169" s="90"/>
      <c r="V169" s="90"/>
      <c r="W169" s="90"/>
      <c r="AA169" s="99"/>
      <c r="AB169" s="96"/>
      <c r="AC169" s="93"/>
      <c r="AD169" s="80"/>
      <c r="AE169" s="78"/>
      <c r="AF169" s="11">
        <v>1</v>
      </c>
      <c r="AG169" s="11" t="s">
        <v>250</v>
      </c>
      <c r="AH169" s="11">
        <v>2</v>
      </c>
      <c r="AI169" s="11" t="s">
        <v>251</v>
      </c>
      <c r="AJ169" s="11">
        <v>3</v>
      </c>
      <c r="AK169" s="11" t="s">
        <v>252</v>
      </c>
      <c r="AL169" s="11">
        <v>4</v>
      </c>
      <c r="AM169" s="11" t="s">
        <v>253</v>
      </c>
      <c r="AN169" s="11">
        <v>5</v>
      </c>
      <c r="AO169" s="11" t="s">
        <v>254</v>
      </c>
      <c r="AP169" s="116"/>
      <c r="AQ169" s="75"/>
      <c r="BF169"/>
    </row>
    <row r="170" spans="14:58" ht="28" customHeight="1">
      <c r="N170" s="99"/>
      <c r="O170" s="106"/>
      <c r="P170" s="32"/>
      <c r="Q170" s="106"/>
      <c r="R170" s="90"/>
      <c r="S170" s="90"/>
      <c r="T170" s="90"/>
      <c r="U170" s="90"/>
      <c r="V170" s="90"/>
      <c r="W170" s="90"/>
      <c r="AA170" s="99"/>
      <c r="AB170" s="96"/>
      <c r="AC170" s="93"/>
      <c r="AD170" s="81" t="s">
        <v>323</v>
      </c>
      <c r="AE170" s="77">
        <v>0.2</v>
      </c>
      <c r="AF170" s="85" t="s">
        <v>300</v>
      </c>
      <c r="AG170" s="85"/>
      <c r="AH170" s="85"/>
      <c r="AI170" s="85"/>
      <c r="AJ170" s="85"/>
      <c r="AK170" s="85"/>
      <c r="AL170" s="85"/>
      <c r="AM170" s="85"/>
      <c r="AN170" s="85"/>
      <c r="AO170" s="85"/>
      <c r="AP170" s="116"/>
      <c r="AQ170" s="75"/>
      <c r="BF170"/>
    </row>
    <row r="171" spans="14:58" ht="28" customHeight="1">
      <c r="N171" s="99"/>
      <c r="O171" s="106"/>
      <c r="P171" s="32"/>
      <c r="Q171" s="106"/>
      <c r="R171" s="90"/>
      <c r="S171" s="90"/>
      <c r="T171" s="90"/>
      <c r="U171" s="90"/>
      <c r="V171" s="90"/>
      <c r="W171" s="90"/>
      <c r="AA171" s="99"/>
      <c r="AB171" s="96"/>
      <c r="AC171" s="93"/>
      <c r="AD171" s="80"/>
      <c r="AE171" s="78"/>
      <c r="AF171" s="11">
        <v>1</v>
      </c>
      <c r="AG171" s="11" t="s">
        <v>250</v>
      </c>
      <c r="AH171" s="11">
        <v>2</v>
      </c>
      <c r="AI171" s="11" t="s">
        <v>251</v>
      </c>
      <c r="AJ171" s="11">
        <v>3</v>
      </c>
      <c r="AK171" s="11" t="s">
        <v>252</v>
      </c>
      <c r="AL171" s="11">
        <v>4</v>
      </c>
      <c r="AM171" s="11" t="s">
        <v>253</v>
      </c>
      <c r="AN171" s="11">
        <v>5</v>
      </c>
      <c r="AO171" s="11" t="s">
        <v>254</v>
      </c>
      <c r="AP171" s="116"/>
      <c r="AQ171" s="75"/>
      <c r="BF171"/>
    </row>
    <row r="172" spans="14:58" ht="28" customHeight="1">
      <c r="N172" s="99"/>
      <c r="O172" s="106"/>
      <c r="P172" s="32"/>
      <c r="Q172" s="106"/>
      <c r="R172" s="90"/>
      <c r="S172" s="90"/>
      <c r="T172" s="90"/>
      <c r="U172" s="90"/>
      <c r="V172" s="90"/>
      <c r="W172" s="90"/>
      <c r="AA172" s="99"/>
      <c r="AB172" s="96"/>
      <c r="AC172" s="93"/>
      <c r="AD172" s="81" t="s">
        <v>324</v>
      </c>
      <c r="AE172" s="77">
        <v>0.2</v>
      </c>
      <c r="AF172" s="85" t="s">
        <v>301</v>
      </c>
      <c r="AG172" s="85"/>
      <c r="AH172" s="85"/>
      <c r="AI172" s="85"/>
      <c r="AJ172" s="85"/>
      <c r="AK172" s="85"/>
      <c r="AL172" s="85"/>
      <c r="AM172" s="85"/>
      <c r="AN172" s="85"/>
      <c r="AO172" s="85"/>
      <c r="AP172" s="116"/>
      <c r="AQ172" s="75"/>
      <c r="BF172"/>
    </row>
    <row r="173" spans="14:58" ht="28" customHeight="1">
      <c r="N173" s="99"/>
      <c r="O173" s="106"/>
      <c r="P173" s="32"/>
      <c r="Q173" s="106"/>
      <c r="R173" s="90"/>
      <c r="S173" s="90"/>
      <c r="T173" s="90"/>
      <c r="U173" s="90"/>
      <c r="V173" s="90"/>
      <c r="W173" s="90"/>
      <c r="AA173" s="99"/>
      <c r="AB173" s="96"/>
      <c r="AC173" s="93"/>
      <c r="AD173" s="80"/>
      <c r="AE173" s="78"/>
      <c r="AF173" s="11">
        <v>1</v>
      </c>
      <c r="AG173" s="11" t="s">
        <v>250</v>
      </c>
      <c r="AH173" s="11">
        <v>2</v>
      </c>
      <c r="AI173" s="11" t="s">
        <v>251</v>
      </c>
      <c r="AJ173" s="11">
        <v>3</v>
      </c>
      <c r="AK173" s="11" t="s">
        <v>252</v>
      </c>
      <c r="AL173" s="11">
        <v>4</v>
      </c>
      <c r="AM173" s="11" t="s">
        <v>253</v>
      </c>
      <c r="AN173" s="11">
        <v>5</v>
      </c>
      <c r="AO173" s="11" t="s">
        <v>254</v>
      </c>
      <c r="AP173" s="116"/>
      <c r="AQ173" s="75"/>
      <c r="BF173"/>
    </row>
    <row r="174" spans="14:58" ht="28" customHeight="1">
      <c r="N174" s="99"/>
      <c r="O174" s="106"/>
      <c r="P174" s="32"/>
      <c r="Q174" s="106"/>
      <c r="R174" s="90"/>
      <c r="S174" s="90"/>
      <c r="T174" s="90"/>
      <c r="U174" s="90"/>
      <c r="V174" s="90"/>
      <c r="W174" s="90"/>
      <c r="AA174" s="99"/>
      <c r="AB174" s="96"/>
      <c r="AC174" s="93"/>
      <c r="AD174" s="81" t="s">
        <v>325</v>
      </c>
      <c r="AE174" s="77">
        <v>0.2</v>
      </c>
      <c r="AF174" s="85" t="s">
        <v>389</v>
      </c>
      <c r="AG174" s="85"/>
      <c r="AH174" s="85"/>
      <c r="AI174" s="85"/>
      <c r="AJ174" s="85"/>
      <c r="AK174" s="85"/>
      <c r="AL174" s="85"/>
      <c r="AM174" s="85"/>
      <c r="AN174" s="85"/>
      <c r="AO174" s="85"/>
      <c r="AP174" s="116"/>
      <c r="AQ174" s="75"/>
      <c r="BF174"/>
    </row>
    <row r="175" spans="14:58" ht="28" customHeight="1">
      <c r="N175" s="99"/>
      <c r="O175" s="106"/>
      <c r="P175" s="32"/>
      <c r="Q175" s="106"/>
      <c r="R175" s="90"/>
      <c r="S175" s="90"/>
      <c r="T175" s="90"/>
      <c r="U175" s="90"/>
      <c r="V175" s="90"/>
      <c r="W175" s="90"/>
      <c r="AA175" s="99"/>
      <c r="AB175" s="96"/>
      <c r="AC175" s="93"/>
      <c r="AD175" s="80"/>
      <c r="AE175" s="78"/>
      <c r="AF175" s="11">
        <v>1</v>
      </c>
      <c r="AG175" s="11" t="s">
        <v>250</v>
      </c>
      <c r="AH175" s="11">
        <v>2</v>
      </c>
      <c r="AI175" s="11" t="s">
        <v>251</v>
      </c>
      <c r="AJ175" s="11">
        <v>3</v>
      </c>
      <c r="AK175" s="11" t="s">
        <v>252</v>
      </c>
      <c r="AL175" s="11">
        <v>4</v>
      </c>
      <c r="AM175" s="11" t="s">
        <v>253</v>
      </c>
      <c r="AN175" s="11">
        <v>5</v>
      </c>
      <c r="AO175" s="11" t="s">
        <v>254</v>
      </c>
      <c r="AP175" s="116"/>
      <c r="AQ175" s="75"/>
      <c r="BF175"/>
    </row>
    <row r="176" spans="14:58" ht="28" customHeight="1">
      <c r="N176" s="99"/>
      <c r="O176" s="106"/>
      <c r="P176" s="32"/>
      <c r="Q176" s="106"/>
      <c r="R176" s="90"/>
      <c r="S176" s="90"/>
      <c r="T176" s="90"/>
      <c r="U176" s="90"/>
      <c r="V176" s="90"/>
      <c r="W176" s="90"/>
      <c r="AA176" s="99"/>
      <c r="AB176" s="96"/>
      <c r="AC176" s="93"/>
      <c r="AD176" s="81" t="s">
        <v>326</v>
      </c>
      <c r="AE176" s="83">
        <v>0.2</v>
      </c>
      <c r="AF176" s="85" t="s">
        <v>388</v>
      </c>
      <c r="AG176" s="85"/>
      <c r="AH176" s="85"/>
      <c r="AI176" s="85"/>
      <c r="AJ176" s="85"/>
      <c r="AK176" s="85"/>
      <c r="AL176" s="85"/>
      <c r="AM176" s="85"/>
      <c r="AN176" s="85"/>
      <c r="AO176" s="85"/>
      <c r="AP176" s="116"/>
      <c r="AQ176" s="75"/>
      <c r="BF176"/>
    </row>
    <row r="177" spans="14:58" ht="28" customHeight="1" thickBot="1">
      <c r="N177" s="99"/>
      <c r="O177" s="107"/>
      <c r="P177" s="109"/>
      <c r="Q177" s="107"/>
      <c r="R177" s="91"/>
      <c r="S177" s="91"/>
      <c r="T177" s="91"/>
      <c r="U177" s="91"/>
      <c r="V177" s="91"/>
      <c r="W177" s="91"/>
      <c r="AA177" s="99"/>
      <c r="AB177" s="97"/>
      <c r="AC177" s="94"/>
      <c r="AD177" s="80"/>
      <c r="AE177" s="84"/>
      <c r="AF177" s="5">
        <v>1</v>
      </c>
      <c r="AG177" s="5" t="s">
        <v>250</v>
      </c>
      <c r="AH177" s="5">
        <v>2</v>
      </c>
      <c r="AI177" s="5" t="s">
        <v>251</v>
      </c>
      <c r="AJ177" s="5">
        <v>3</v>
      </c>
      <c r="AK177" s="5" t="s">
        <v>252</v>
      </c>
      <c r="AL177" s="5">
        <v>4</v>
      </c>
      <c r="AM177" s="5" t="s">
        <v>253</v>
      </c>
      <c r="AN177" s="5">
        <v>5</v>
      </c>
      <c r="AO177" s="5" t="s">
        <v>254</v>
      </c>
      <c r="AP177" s="117"/>
      <c r="AQ177" s="76"/>
      <c r="BF177"/>
    </row>
    <row r="178" spans="14:58" ht="28" customHeight="1">
      <c r="N178" s="99"/>
      <c r="O178" s="105">
        <v>4.5</v>
      </c>
      <c r="P178" s="108" t="s">
        <v>120</v>
      </c>
      <c r="Q178" s="105" t="s">
        <v>114</v>
      </c>
      <c r="R178" s="101" t="s">
        <v>142</v>
      </c>
      <c r="S178" s="101" t="s">
        <v>149</v>
      </c>
      <c r="T178" s="101" t="s">
        <v>150</v>
      </c>
      <c r="U178" s="101" t="s">
        <v>151</v>
      </c>
      <c r="V178" s="101" t="s">
        <v>152</v>
      </c>
      <c r="W178" s="101" t="s">
        <v>153</v>
      </c>
      <c r="AA178" s="99"/>
      <c r="AB178" s="114">
        <v>4.5</v>
      </c>
      <c r="AC178" s="103" t="s">
        <v>120</v>
      </c>
      <c r="AD178" s="118" t="s">
        <v>303</v>
      </c>
      <c r="AE178" s="119"/>
      <c r="AF178" s="119"/>
      <c r="AG178" s="119"/>
      <c r="AH178" s="119"/>
      <c r="AI178" s="119"/>
      <c r="AJ178" s="119"/>
      <c r="AK178" s="119"/>
      <c r="AL178" s="119"/>
      <c r="AM178" s="119"/>
      <c r="AN178" s="119"/>
      <c r="AO178" s="119"/>
      <c r="AP178" s="115"/>
      <c r="AQ178" s="74"/>
      <c r="BF178"/>
    </row>
    <row r="179" spans="14:58" ht="28" customHeight="1">
      <c r="N179" s="99"/>
      <c r="O179" s="106"/>
      <c r="P179" s="32"/>
      <c r="Q179" s="106"/>
      <c r="R179" s="90"/>
      <c r="S179" s="90"/>
      <c r="T179" s="90"/>
      <c r="U179" s="90"/>
      <c r="V179" s="90"/>
      <c r="W179" s="90"/>
      <c r="AA179" s="99"/>
      <c r="AB179" s="96"/>
      <c r="AC179" s="93"/>
      <c r="AD179" s="81" t="s">
        <v>327</v>
      </c>
      <c r="AE179" s="83">
        <v>0.25</v>
      </c>
      <c r="AF179" s="37" t="s">
        <v>302</v>
      </c>
      <c r="AG179" s="37"/>
      <c r="AH179" s="37"/>
      <c r="AI179" s="37"/>
      <c r="AJ179" s="37"/>
      <c r="AK179" s="37"/>
      <c r="AL179" s="37"/>
      <c r="AM179" s="37"/>
      <c r="AN179" s="37"/>
      <c r="AO179" s="37"/>
      <c r="AP179" s="116"/>
      <c r="AQ179" s="75"/>
      <c r="BF179"/>
    </row>
    <row r="180" spans="14:58" ht="28" customHeight="1">
      <c r="N180" s="99"/>
      <c r="O180" s="106"/>
      <c r="P180" s="32"/>
      <c r="Q180" s="106"/>
      <c r="R180" s="90"/>
      <c r="S180" s="90"/>
      <c r="T180" s="90"/>
      <c r="U180" s="90"/>
      <c r="V180" s="90"/>
      <c r="W180" s="90"/>
      <c r="AA180" s="99"/>
      <c r="AB180" s="96"/>
      <c r="AC180" s="93"/>
      <c r="AD180" s="80"/>
      <c r="AE180" s="86"/>
      <c r="AF180" s="11">
        <v>5</v>
      </c>
      <c r="AG180" s="11" t="s">
        <v>250</v>
      </c>
      <c r="AH180" s="11">
        <v>4</v>
      </c>
      <c r="AI180" s="11" t="s">
        <v>251</v>
      </c>
      <c r="AJ180" s="11">
        <v>3</v>
      </c>
      <c r="AK180" s="11" t="s">
        <v>252</v>
      </c>
      <c r="AL180" s="11">
        <v>2</v>
      </c>
      <c r="AM180" s="11" t="s">
        <v>253</v>
      </c>
      <c r="AN180" s="11">
        <v>1</v>
      </c>
      <c r="AO180" s="11" t="s">
        <v>254</v>
      </c>
      <c r="AP180" s="116"/>
      <c r="AQ180" s="75"/>
      <c r="BF180"/>
    </row>
    <row r="181" spans="14:58" ht="28" customHeight="1">
      <c r="N181" s="99"/>
      <c r="O181" s="106"/>
      <c r="P181" s="32"/>
      <c r="Q181" s="106"/>
      <c r="R181" s="90"/>
      <c r="S181" s="90"/>
      <c r="T181" s="90"/>
      <c r="U181" s="90"/>
      <c r="V181" s="90"/>
      <c r="W181" s="90"/>
      <c r="AA181" s="99"/>
      <c r="AB181" s="96"/>
      <c r="AC181" s="93"/>
      <c r="AD181" s="81" t="s">
        <v>328</v>
      </c>
      <c r="AE181" s="77">
        <v>0.25</v>
      </c>
      <c r="AF181" s="85" t="s">
        <v>304</v>
      </c>
      <c r="AG181" s="85"/>
      <c r="AH181" s="85"/>
      <c r="AI181" s="85"/>
      <c r="AJ181" s="85"/>
      <c r="AK181" s="85"/>
      <c r="AL181" s="85"/>
      <c r="AM181" s="85"/>
      <c r="AN181" s="85"/>
      <c r="AO181" s="85"/>
      <c r="AP181" s="116"/>
      <c r="AQ181" s="75"/>
      <c r="BF181"/>
    </row>
    <row r="182" spans="14:58" ht="28" customHeight="1">
      <c r="N182" s="99"/>
      <c r="O182" s="106"/>
      <c r="P182" s="32"/>
      <c r="Q182" s="106"/>
      <c r="R182" s="90"/>
      <c r="S182" s="90"/>
      <c r="T182" s="90"/>
      <c r="U182" s="90"/>
      <c r="V182" s="90"/>
      <c r="W182" s="90"/>
      <c r="AA182" s="99"/>
      <c r="AB182" s="96"/>
      <c r="AC182" s="93"/>
      <c r="AD182" s="80"/>
      <c r="AE182" s="78"/>
      <c r="AF182" s="11">
        <v>1</v>
      </c>
      <c r="AG182" s="11" t="s">
        <v>250</v>
      </c>
      <c r="AH182" s="11">
        <v>2</v>
      </c>
      <c r="AI182" s="11" t="s">
        <v>251</v>
      </c>
      <c r="AJ182" s="11">
        <v>3</v>
      </c>
      <c r="AK182" s="11" t="s">
        <v>252</v>
      </c>
      <c r="AL182" s="11">
        <v>4</v>
      </c>
      <c r="AM182" s="11" t="s">
        <v>253</v>
      </c>
      <c r="AN182" s="11">
        <v>5</v>
      </c>
      <c r="AO182" s="11" t="s">
        <v>254</v>
      </c>
      <c r="AP182" s="116"/>
      <c r="AQ182" s="75"/>
      <c r="BF182"/>
    </row>
    <row r="183" spans="14:58" ht="28" customHeight="1">
      <c r="N183" s="99"/>
      <c r="O183" s="106"/>
      <c r="P183" s="32"/>
      <c r="Q183" s="106"/>
      <c r="R183" s="90"/>
      <c r="S183" s="90"/>
      <c r="T183" s="90"/>
      <c r="U183" s="90"/>
      <c r="V183" s="90"/>
      <c r="W183" s="90"/>
      <c r="AA183" s="99"/>
      <c r="AB183" s="96"/>
      <c r="AC183" s="93"/>
      <c r="AD183" s="81" t="s">
        <v>329</v>
      </c>
      <c r="AE183" s="77">
        <v>0.25</v>
      </c>
      <c r="AF183" s="85" t="s">
        <v>390</v>
      </c>
      <c r="AG183" s="85"/>
      <c r="AH183" s="85"/>
      <c r="AI183" s="85"/>
      <c r="AJ183" s="85"/>
      <c r="AK183" s="85"/>
      <c r="AL183" s="85"/>
      <c r="AM183" s="85"/>
      <c r="AN183" s="85"/>
      <c r="AO183" s="85"/>
      <c r="AP183" s="116"/>
      <c r="AQ183" s="75"/>
      <c r="BF183"/>
    </row>
    <row r="184" spans="14:58" ht="28" customHeight="1">
      <c r="N184" s="99"/>
      <c r="O184" s="106"/>
      <c r="P184" s="32"/>
      <c r="Q184" s="106"/>
      <c r="R184" s="90"/>
      <c r="S184" s="90"/>
      <c r="T184" s="90"/>
      <c r="U184" s="90"/>
      <c r="V184" s="90"/>
      <c r="W184" s="90"/>
      <c r="AA184" s="99"/>
      <c r="AB184" s="96"/>
      <c r="AC184" s="93"/>
      <c r="AD184" s="80"/>
      <c r="AE184" s="78"/>
      <c r="AF184" s="11">
        <v>1</v>
      </c>
      <c r="AG184" s="11" t="s">
        <v>250</v>
      </c>
      <c r="AH184" s="11">
        <v>2</v>
      </c>
      <c r="AI184" s="11" t="s">
        <v>251</v>
      </c>
      <c r="AJ184" s="11">
        <v>3</v>
      </c>
      <c r="AK184" s="11" t="s">
        <v>252</v>
      </c>
      <c r="AL184" s="11">
        <v>4</v>
      </c>
      <c r="AM184" s="11" t="s">
        <v>253</v>
      </c>
      <c r="AN184" s="11">
        <v>5</v>
      </c>
      <c r="AO184" s="11" t="s">
        <v>254</v>
      </c>
      <c r="AP184" s="116"/>
      <c r="AQ184" s="75"/>
      <c r="BF184"/>
    </row>
    <row r="185" spans="14:58" ht="28" customHeight="1">
      <c r="N185" s="99"/>
      <c r="O185" s="106"/>
      <c r="P185" s="32"/>
      <c r="Q185" s="106"/>
      <c r="R185" s="90"/>
      <c r="S185" s="90"/>
      <c r="T185" s="90"/>
      <c r="U185" s="90"/>
      <c r="V185" s="90"/>
      <c r="W185" s="90"/>
      <c r="AA185" s="99"/>
      <c r="AB185" s="96"/>
      <c r="AC185" s="93"/>
      <c r="AD185" s="81" t="s">
        <v>330</v>
      </c>
      <c r="AE185" s="77">
        <v>0.25</v>
      </c>
      <c r="AF185" s="85" t="s">
        <v>305</v>
      </c>
      <c r="AG185" s="85"/>
      <c r="AH185" s="85"/>
      <c r="AI185" s="85"/>
      <c r="AJ185" s="85"/>
      <c r="AK185" s="85"/>
      <c r="AL185" s="85"/>
      <c r="AM185" s="85"/>
      <c r="AN185" s="85"/>
      <c r="AO185" s="85"/>
      <c r="AP185" s="116"/>
      <c r="AQ185" s="75"/>
      <c r="BF185"/>
    </row>
    <row r="186" spans="14:58" ht="28" customHeight="1" thickBot="1">
      <c r="N186" s="99"/>
      <c r="O186" s="107"/>
      <c r="P186" s="109"/>
      <c r="Q186" s="107"/>
      <c r="R186" s="91"/>
      <c r="S186" s="91"/>
      <c r="T186" s="91"/>
      <c r="U186" s="91"/>
      <c r="V186" s="91"/>
      <c r="W186" s="91"/>
      <c r="AA186" s="99"/>
      <c r="AB186" s="97"/>
      <c r="AC186" s="94"/>
      <c r="AD186" s="80"/>
      <c r="AE186" s="84"/>
      <c r="AF186" s="5">
        <v>1</v>
      </c>
      <c r="AG186" s="5" t="s">
        <v>250</v>
      </c>
      <c r="AH186" s="5">
        <v>2</v>
      </c>
      <c r="AI186" s="5" t="s">
        <v>251</v>
      </c>
      <c r="AJ186" s="5">
        <v>3</v>
      </c>
      <c r="AK186" s="5" t="s">
        <v>252</v>
      </c>
      <c r="AL186" s="5">
        <v>4</v>
      </c>
      <c r="AM186" s="5" t="s">
        <v>253</v>
      </c>
      <c r="AN186" s="5">
        <v>5</v>
      </c>
      <c r="AO186" s="5" t="s">
        <v>254</v>
      </c>
      <c r="AP186" s="117"/>
      <c r="AQ186" s="76"/>
      <c r="BF186"/>
    </row>
    <row r="187" spans="14:58" ht="28" customHeight="1">
      <c r="N187" s="99"/>
      <c r="O187" s="105">
        <v>4.5999999999999996</v>
      </c>
      <c r="P187" s="108" t="s">
        <v>121</v>
      </c>
      <c r="Q187" s="105" t="s">
        <v>114</v>
      </c>
      <c r="R187" s="101" t="s">
        <v>78</v>
      </c>
      <c r="S187" s="101" t="s">
        <v>79</v>
      </c>
      <c r="T187" s="101" t="s">
        <v>80</v>
      </c>
      <c r="U187" s="101" t="s">
        <v>81</v>
      </c>
      <c r="V187" s="101" t="s">
        <v>82</v>
      </c>
      <c r="W187" s="101" t="s">
        <v>143</v>
      </c>
      <c r="AA187" s="99"/>
      <c r="AB187" s="114">
        <v>4.5999999999999996</v>
      </c>
      <c r="AC187" s="103" t="s">
        <v>121</v>
      </c>
      <c r="AD187" s="118" t="s">
        <v>311</v>
      </c>
      <c r="AE187" s="119"/>
      <c r="AF187" s="119"/>
      <c r="AG187" s="119"/>
      <c r="AH187" s="119"/>
      <c r="AI187" s="119"/>
      <c r="AJ187" s="119"/>
      <c r="AK187" s="119"/>
      <c r="AL187" s="119"/>
      <c r="AM187" s="119"/>
      <c r="AN187" s="119"/>
      <c r="AO187" s="119"/>
      <c r="AP187" s="115"/>
      <c r="AQ187" s="74"/>
      <c r="BF187"/>
    </row>
    <row r="188" spans="14:58" ht="28" customHeight="1">
      <c r="N188" s="99"/>
      <c r="O188" s="106"/>
      <c r="P188" s="32"/>
      <c r="Q188" s="106"/>
      <c r="R188" s="90"/>
      <c r="S188" s="90"/>
      <c r="T188" s="90"/>
      <c r="U188" s="90"/>
      <c r="V188" s="90"/>
      <c r="W188" s="90"/>
      <c r="AA188" s="99"/>
      <c r="AB188" s="96"/>
      <c r="AC188" s="93"/>
      <c r="AD188" s="81" t="s">
        <v>331</v>
      </c>
      <c r="AE188" s="87">
        <f t="shared" ref="AE188:AE198" si="1">1/6</f>
        <v>0.16666666666666666</v>
      </c>
      <c r="AF188" s="37" t="s">
        <v>309</v>
      </c>
      <c r="AG188" s="37"/>
      <c r="AH188" s="37"/>
      <c r="AI188" s="37"/>
      <c r="AJ188" s="37"/>
      <c r="AK188" s="37"/>
      <c r="AL188" s="37"/>
      <c r="AM188" s="37"/>
      <c r="AN188" s="37"/>
      <c r="AO188" s="37"/>
      <c r="AP188" s="116"/>
      <c r="AQ188" s="75"/>
      <c r="BF188"/>
    </row>
    <row r="189" spans="14:58" ht="28" customHeight="1">
      <c r="N189" s="99"/>
      <c r="O189" s="106"/>
      <c r="P189" s="32"/>
      <c r="Q189" s="106"/>
      <c r="R189" s="90"/>
      <c r="S189" s="90"/>
      <c r="T189" s="90"/>
      <c r="U189" s="90"/>
      <c r="V189" s="90"/>
      <c r="W189" s="90"/>
      <c r="AA189" s="99"/>
      <c r="AB189" s="96"/>
      <c r="AC189" s="93"/>
      <c r="AD189" s="80"/>
      <c r="AE189" s="88"/>
      <c r="AF189" s="11">
        <v>1</v>
      </c>
      <c r="AG189" s="11" t="s">
        <v>250</v>
      </c>
      <c r="AH189" s="11">
        <v>2</v>
      </c>
      <c r="AI189" s="11" t="s">
        <v>251</v>
      </c>
      <c r="AJ189" s="11">
        <v>3</v>
      </c>
      <c r="AK189" s="11" t="s">
        <v>252</v>
      </c>
      <c r="AL189" s="11">
        <v>4</v>
      </c>
      <c r="AM189" s="11" t="s">
        <v>253</v>
      </c>
      <c r="AN189" s="11">
        <v>5</v>
      </c>
      <c r="AO189" s="11" t="s">
        <v>254</v>
      </c>
      <c r="AP189" s="116"/>
      <c r="AQ189" s="75"/>
      <c r="BF189"/>
    </row>
    <row r="190" spans="14:58" ht="28" customHeight="1">
      <c r="N190" s="99"/>
      <c r="O190" s="106"/>
      <c r="P190" s="32"/>
      <c r="Q190" s="106"/>
      <c r="R190" s="90"/>
      <c r="S190" s="90"/>
      <c r="T190" s="90"/>
      <c r="U190" s="90"/>
      <c r="V190" s="90"/>
      <c r="W190" s="90"/>
      <c r="AA190" s="99"/>
      <c r="AB190" s="96"/>
      <c r="AC190" s="93"/>
      <c r="AD190" s="81" t="s">
        <v>334</v>
      </c>
      <c r="AE190" s="87">
        <f t="shared" si="1"/>
        <v>0.16666666666666666</v>
      </c>
      <c r="AF190" s="85" t="s">
        <v>310</v>
      </c>
      <c r="AG190" s="85"/>
      <c r="AH190" s="85"/>
      <c r="AI190" s="85"/>
      <c r="AJ190" s="85"/>
      <c r="AK190" s="85"/>
      <c r="AL190" s="85"/>
      <c r="AM190" s="85"/>
      <c r="AN190" s="85"/>
      <c r="AO190" s="85"/>
      <c r="AP190" s="116"/>
      <c r="AQ190" s="75"/>
      <c r="BF190"/>
    </row>
    <row r="191" spans="14:58" ht="28" customHeight="1">
      <c r="N191" s="99"/>
      <c r="O191" s="106"/>
      <c r="P191" s="32"/>
      <c r="Q191" s="106"/>
      <c r="R191" s="90"/>
      <c r="S191" s="90"/>
      <c r="T191" s="90"/>
      <c r="U191" s="90"/>
      <c r="V191" s="90"/>
      <c r="W191" s="90"/>
      <c r="AA191" s="99"/>
      <c r="AB191" s="96"/>
      <c r="AC191" s="93"/>
      <c r="AD191" s="80"/>
      <c r="AE191" s="88"/>
      <c r="AF191" s="11">
        <v>1</v>
      </c>
      <c r="AG191" s="11" t="s">
        <v>250</v>
      </c>
      <c r="AH191" s="11">
        <v>2</v>
      </c>
      <c r="AI191" s="11" t="s">
        <v>251</v>
      </c>
      <c r="AJ191" s="11">
        <v>3</v>
      </c>
      <c r="AK191" s="11" t="s">
        <v>252</v>
      </c>
      <c r="AL191" s="11">
        <v>4</v>
      </c>
      <c r="AM191" s="11" t="s">
        <v>253</v>
      </c>
      <c r="AN191" s="11">
        <v>5</v>
      </c>
      <c r="AO191" s="11" t="s">
        <v>254</v>
      </c>
      <c r="AP191" s="116"/>
      <c r="AQ191" s="75"/>
      <c r="BF191"/>
    </row>
    <row r="192" spans="14:58" ht="28" customHeight="1">
      <c r="N192" s="99"/>
      <c r="O192" s="106"/>
      <c r="P192" s="32"/>
      <c r="Q192" s="106"/>
      <c r="R192" s="90"/>
      <c r="S192" s="90"/>
      <c r="T192" s="90"/>
      <c r="U192" s="90"/>
      <c r="V192" s="90"/>
      <c r="W192" s="90"/>
      <c r="AA192" s="99"/>
      <c r="AB192" s="96"/>
      <c r="AC192" s="93"/>
      <c r="AD192" s="81" t="s">
        <v>335</v>
      </c>
      <c r="AE192" s="87">
        <f t="shared" si="1"/>
        <v>0.16666666666666666</v>
      </c>
      <c r="AF192" s="85" t="s">
        <v>391</v>
      </c>
      <c r="AG192" s="85"/>
      <c r="AH192" s="85"/>
      <c r="AI192" s="85"/>
      <c r="AJ192" s="85"/>
      <c r="AK192" s="85"/>
      <c r="AL192" s="85"/>
      <c r="AM192" s="85"/>
      <c r="AN192" s="85"/>
      <c r="AO192" s="85"/>
      <c r="AP192" s="116"/>
      <c r="AQ192" s="75"/>
      <c r="BF192"/>
    </row>
    <row r="193" spans="14:58" ht="28" customHeight="1">
      <c r="N193" s="99"/>
      <c r="O193" s="106"/>
      <c r="P193" s="32"/>
      <c r="Q193" s="106"/>
      <c r="R193" s="90"/>
      <c r="S193" s="90"/>
      <c r="T193" s="90"/>
      <c r="U193" s="90"/>
      <c r="V193" s="90"/>
      <c r="W193" s="90"/>
      <c r="AA193" s="99"/>
      <c r="AB193" s="96"/>
      <c r="AC193" s="93"/>
      <c r="AD193" s="80"/>
      <c r="AE193" s="88"/>
      <c r="AF193" s="11">
        <v>1</v>
      </c>
      <c r="AG193" s="11" t="s">
        <v>250</v>
      </c>
      <c r="AH193" s="11">
        <v>2</v>
      </c>
      <c r="AI193" s="11" t="s">
        <v>251</v>
      </c>
      <c r="AJ193" s="11">
        <v>3</v>
      </c>
      <c r="AK193" s="11" t="s">
        <v>252</v>
      </c>
      <c r="AL193" s="11">
        <v>4</v>
      </c>
      <c r="AM193" s="11" t="s">
        <v>253</v>
      </c>
      <c r="AN193" s="11">
        <v>5</v>
      </c>
      <c r="AO193" s="11" t="s">
        <v>254</v>
      </c>
      <c r="AP193" s="116"/>
      <c r="AQ193" s="75"/>
      <c r="BF193"/>
    </row>
    <row r="194" spans="14:58" ht="28" customHeight="1">
      <c r="N194" s="99"/>
      <c r="O194" s="106"/>
      <c r="P194" s="32"/>
      <c r="Q194" s="106"/>
      <c r="R194" s="90"/>
      <c r="S194" s="90"/>
      <c r="T194" s="90"/>
      <c r="U194" s="90"/>
      <c r="V194" s="90"/>
      <c r="W194" s="90"/>
      <c r="AA194" s="99"/>
      <c r="AB194" s="96"/>
      <c r="AC194" s="93"/>
      <c r="AD194" s="81" t="s">
        <v>336</v>
      </c>
      <c r="AE194" s="87">
        <f t="shared" si="1"/>
        <v>0.16666666666666666</v>
      </c>
      <c r="AF194" s="85" t="s">
        <v>392</v>
      </c>
      <c r="AG194" s="85"/>
      <c r="AH194" s="85"/>
      <c r="AI194" s="85"/>
      <c r="AJ194" s="85"/>
      <c r="AK194" s="85"/>
      <c r="AL194" s="85"/>
      <c r="AM194" s="85"/>
      <c r="AN194" s="85"/>
      <c r="AO194" s="85"/>
      <c r="AP194" s="116"/>
      <c r="AQ194" s="75"/>
      <c r="BF194"/>
    </row>
    <row r="195" spans="14:58" ht="28" customHeight="1">
      <c r="N195" s="99"/>
      <c r="O195" s="106"/>
      <c r="P195" s="32"/>
      <c r="Q195" s="106"/>
      <c r="R195" s="90"/>
      <c r="S195" s="90"/>
      <c r="T195" s="90"/>
      <c r="U195" s="90"/>
      <c r="V195" s="90"/>
      <c r="W195" s="90"/>
      <c r="AA195" s="99"/>
      <c r="AB195" s="96"/>
      <c r="AC195" s="93"/>
      <c r="AD195" s="80"/>
      <c r="AE195" s="88"/>
      <c r="AF195" s="11">
        <v>1</v>
      </c>
      <c r="AG195" s="11" t="s">
        <v>250</v>
      </c>
      <c r="AH195" s="11">
        <v>2</v>
      </c>
      <c r="AI195" s="11" t="s">
        <v>251</v>
      </c>
      <c r="AJ195" s="11">
        <v>3</v>
      </c>
      <c r="AK195" s="11" t="s">
        <v>252</v>
      </c>
      <c r="AL195" s="11">
        <v>4</v>
      </c>
      <c r="AM195" s="11" t="s">
        <v>253</v>
      </c>
      <c r="AN195" s="11">
        <v>5</v>
      </c>
      <c r="AO195" s="11" t="s">
        <v>254</v>
      </c>
      <c r="AP195" s="116"/>
      <c r="AQ195" s="75"/>
      <c r="BF195"/>
    </row>
    <row r="196" spans="14:58" ht="28" customHeight="1">
      <c r="N196" s="99"/>
      <c r="O196" s="106"/>
      <c r="P196" s="32"/>
      <c r="Q196" s="106"/>
      <c r="R196" s="90"/>
      <c r="S196" s="90"/>
      <c r="T196" s="90"/>
      <c r="U196" s="90"/>
      <c r="V196" s="90"/>
      <c r="W196" s="90"/>
      <c r="AA196" s="99"/>
      <c r="AB196" s="96"/>
      <c r="AC196" s="93"/>
      <c r="AD196" s="81" t="s">
        <v>341</v>
      </c>
      <c r="AE196" s="87">
        <f t="shared" si="1"/>
        <v>0.16666666666666666</v>
      </c>
      <c r="AF196" s="85" t="s">
        <v>393</v>
      </c>
      <c r="AG196" s="85"/>
      <c r="AH196" s="85"/>
      <c r="AI196" s="85"/>
      <c r="AJ196" s="85"/>
      <c r="AK196" s="85"/>
      <c r="AL196" s="85"/>
      <c r="AM196" s="85"/>
      <c r="AN196" s="85"/>
      <c r="AO196" s="85"/>
      <c r="AP196" s="116"/>
      <c r="AQ196" s="75"/>
      <c r="BF196"/>
    </row>
    <row r="197" spans="14:58" ht="28" customHeight="1">
      <c r="N197" s="99"/>
      <c r="O197" s="106"/>
      <c r="P197" s="32"/>
      <c r="Q197" s="106"/>
      <c r="R197" s="90"/>
      <c r="S197" s="90"/>
      <c r="T197" s="90"/>
      <c r="U197" s="90"/>
      <c r="V197" s="90"/>
      <c r="W197" s="90"/>
      <c r="AA197" s="99"/>
      <c r="AB197" s="96"/>
      <c r="AC197" s="93"/>
      <c r="AD197" s="80"/>
      <c r="AE197" s="88"/>
      <c r="AF197" s="11">
        <v>1</v>
      </c>
      <c r="AG197" s="11" t="s">
        <v>250</v>
      </c>
      <c r="AH197" s="11">
        <v>2</v>
      </c>
      <c r="AI197" s="11" t="s">
        <v>251</v>
      </c>
      <c r="AJ197" s="11">
        <v>3</v>
      </c>
      <c r="AK197" s="11" t="s">
        <v>252</v>
      </c>
      <c r="AL197" s="11">
        <v>4</v>
      </c>
      <c r="AM197" s="11" t="s">
        <v>253</v>
      </c>
      <c r="AN197" s="11">
        <v>5</v>
      </c>
      <c r="AO197" s="11" t="s">
        <v>254</v>
      </c>
      <c r="AP197" s="116"/>
      <c r="AQ197" s="75"/>
      <c r="BF197"/>
    </row>
    <row r="198" spans="14:58" ht="28" customHeight="1">
      <c r="N198" s="99"/>
      <c r="O198" s="106"/>
      <c r="P198" s="32"/>
      <c r="Q198" s="106"/>
      <c r="R198" s="90"/>
      <c r="S198" s="90"/>
      <c r="T198" s="90"/>
      <c r="U198" s="90"/>
      <c r="V198" s="90"/>
      <c r="W198" s="90"/>
      <c r="AA198" s="99"/>
      <c r="AB198" s="96"/>
      <c r="AC198" s="93"/>
      <c r="AD198" s="81" t="s">
        <v>342</v>
      </c>
      <c r="AE198" s="87">
        <f t="shared" si="1"/>
        <v>0.16666666666666666</v>
      </c>
      <c r="AF198" s="85" t="s">
        <v>394</v>
      </c>
      <c r="AG198" s="85"/>
      <c r="AH198" s="85"/>
      <c r="AI198" s="85"/>
      <c r="AJ198" s="85"/>
      <c r="AK198" s="85"/>
      <c r="AL198" s="85"/>
      <c r="AM198" s="85"/>
      <c r="AN198" s="85"/>
      <c r="AO198" s="85"/>
      <c r="AP198" s="116"/>
      <c r="AQ198" s="75"/>
      <c r="BF198"/>
    </row>
    <row r="199" spans="14:58" ht="28" customHeight="1" thickBot="1">
      <c r="N199" s="100"/>
      <c r="O199" s="144"/>
      <c r="P199" s="33"/>
      <c r="Q199" s="144"/>
      <c r="R199" s="102"/>
      <c r="S199" s="102"/>
      <c r="T199" s="102"/>
      <c r="U199" s="102"/>
      <c r="V199" s="102"/>
      <c r="W199" s="102"/>
      <c r="AA199" s="100"/>
      <c r="AB199" s="128"/>
      <c r="AC199" s="104"/>
      <c r="AD199" s="80"/>
      <c r="AE199" s="88"/>
      <c r="AF199" s="5">
        <v>1</v>
      </c>
      <c r="AG199" s="5" t="s">
        <v>250</v>
      </c>
      <c r="AH199" s="5">
        <v>2</v>
      </c>
      <c r="AI199" s="5" t="s">
        <v>251</v>
      </c>
      <c r="AJ199" s="5">
        <v>3</v>
      </c>
      <c r="AK199" s="5" t="s">
        <v>252</v>
      </c>
      <c r="AL199" s="5">
        <v>4</v>
      </c>
      <c r="AM199" s="5" t="s">
        <v>253</v>
      </c>
      <c r="AN199" s="5">
        <v>5</v>
      </c>
      <c r="AO199" s="5" t="s">
        <v>254</v>
      </c>
      <c r="AP199" s="117"/>
      <c r="AQ199" s="76"/>
      <c r="BF199"/>
    </row>
    <row r="200" spans="14:58" ht="28" customHeight="1">
      <c r="N200" s="98" t="s">
        <v>147</v>
      </c>
      <c r="O200" s="113">
        <v>5.0999999999999996</v>
      </c>
      <c r="P200" s="31" t="s">
        <v>106</v>
      </c>
      <c r="Q200" s="113" t="s">
        <v>114</v>
      </c>
      <c r="R200" s="89" t="s">
        <v>105</v>
      </c>
      <c r="S200" s="89" t="s">
        <v>148</v>
      </c>
      <c r="T200" s="89" t="s">
        <v>154</v>
      </c>
      <c r="U200" s="89" t="s">
        <v>155</v>
      </c>
      <c r="V200" s="89" t="s">
        <v>156</v>
      </c>
      <c r="W200" s="89" t="s">
        <v>157</v>
      </c>
      <c r="AA200" s="98" t="s">
        <v>147</v>
      </c>
      <c r="AB200" s="95">
        <v>5.0999999999999996</v>
      </c>
      <c r="AC200" s="92" t="s">
        <v>106</v>
      </c>
      <c r="AD200" s="118" t="s">
        <v>315</v>
      </c>
      <c r="AE200" s="119"/>
      <c r="AF200" s="119"/>
      <c r="AG200" s="119"/>
      <c r="AH200" s="119"/>
      <c r="AI200" s="119"/>
      <c r="AJ200" s="119"/>
      <c r="AK200" s="119"/>
      <c r="AL200" s="119"/>
      <c r="AM200" s="119"/>
      <c r="AN200" s="119"/>
      <c r="AO200" s="119"/>
      <c r="AP200" s="115"/>
      <c r="AQ200" s="74"/>
      <c r="BF200"/>
    </row>
    <row r="201" spans="14:58" ht="30" customHeight="1">
      <c r="N201" s="99"/>
      <c r="O201" s="106"/>
      <c r="P201" s="32"/>
      <c r="Q201" s="106"/>
      <c r="R201" s="90"/>
      <c r="S201" s="90"/>
      <c r="T201" s="90"/>
      <c r="U201" s="90"/>
      <c r="V201" s="90"/>
      <c r="W201" s="90"/>
      <c r="AA201" s="99"/>
      <c r="AB201" s="96"/>
      <c r="AC201" s="93"/>
      <c r="AD201" s="81" t="s">
        <v>343</v>
      </c>
      <c r="AE201" s="83">
        <v>0.25</v>
      </c>
      <c r="AF201" s="37" t="s">
        <v>395</v>
      </c>
      <c r="AG201" s="37"/>
      <c r="AH201" s="37"/>
      <c r="AI201" s="37"/>
      <c r="AJ201" s="37"/>
      <c r="AK201" s="37"/>
      <c r="AL201" s="37"/>
      <c r="AM201" s="37"/>
      <c r="AN201" s="37"/>
      <c r="AO201" s="37"/>
      <c r="AP201" s="116"/>
      <c r="AQ201" s="75"/>
      <c r="BF201"/>
    </row>
    <row r="202" spans="14:58" ht="30" customHeight="1">
      <c r="N202" s="99"/>
      <c r="O202" s="106"/>
      <c r="P202" s="32"/>
      <c r="Q202" s="106"/>
      <c r="R202" s="90"/>
      <c r="S202" s="90"/>
      <c r="T202" s="90"/>
      <c r="U202" s="90"/>
      <c r="V202" s="90"/>
      <c r="W202" s="90"/>
      <c r="AA202" s="99"/>
      <c r="AB202" s="96"/>
      <c r="AC202" s="93"/>
      <c r="AD202" s="80"/>
      <c r="AE202" s="86"/>
      <c r="AF202" s="11">
        <v>1</v>
      </c>
      <c r="AG202" s="11" t="s">
        <v>250</v>
      </c>
      <c r="AH202" s="11">
        <v>2</v>
      </c>
      <c r="AI202" s="11" t="s">
        <v>251</v>
      </c>
      <c r="AJ202" s="11">
        <v>3</v>
      </c>
      <c r="AK202" s="11" t="s">
        <v>252</v>
      </c>
      <c r="AL202" s="11">
        <v>4</v>
      </c>
      <c r="AM202" s="11" t="s">
        <v>253</v>
      </c>
      <c r="AN202" s="11">
        <v>5</v>
      </c>
      <c r="AO202" s="11" t="s">
        <v>254</v>
      </c>
      <c r="AP202" s="116"/>
      <c r="AQ202" s="75"/>
      <c r="BF202"/>
    </row>
    <row r="203" spans="14:58" ht="30" customHeight="1">
      <c r="N203" s="99"/>
      <c r="O203" s="106"/>
      <c r="P203" s="32"/>
      <c r="Q203" s="106"/>
      <c r="R203" s="90"/>
      <c r="S203" s="90"/>
      <c r="T203" s="90"/>
      <c r="U203" s="90"/>
      <c r="V203" s="90"/>
      <c r="W203" s="90"/>
      <c r="AA203" s="99"/>
      <c r="AB203" s="96"/>
      <c r="AC203" s="93"/>
      <c r="AD203" s="81" t="s">
        <v>344</v>
      </c>
      <c r="AE203" s="77">
        <v>0.25</v>
      </c>
      <c r="AF203" s="85" t="s">
        <v>396</v>
      </c>
      <c r="AG203" s="85"/>
      <c r="AH203" s="85"/>
      <c r="AI203" s="85"/>
      <c r="AJ203" s="85"/>
      <c r="AK203" s="85"/>
      <c r="AL203" s="85"/>
      <c r="AM203" s="85"/>
      <c r="AN203" s="85"/>
      <c r="AO203" s="85"/>
      <c r="AP203" s="116"/>
      <c r="AQ203" s="75"/>
      <c r="BF203"/>
    </row>
    <row r="204" spans="14:58" ht="30" customHeight="1">
      <c r="N204" s="99"/>
      <c r="O204" s="106"/>
      <c r="P204" s="32"/>
      <c r="Q204" s="106"/>
      <c r="R204" s="90"/>
      <c r="S204" s="90"/>
      <c r="T204" s="90"/>
      <c r="U204" s="90"/>
      <c r="V204" s="90"/>
      <c r="W204" s="90"/>
      <c r="AA204" s="99"/>
      <c r="AB204" s="96"/>
      <c r="AC204" s="93"/>
      <c r="AD204" s="80"/>
      <c r="AE204" s="78"/>
      <c r="AF204" s="11">
        <v>1</v>
      </c>
      <c r="AG204" s="11" t="s">
        <v>250</v>
      </c>
      <c r="AH204" s="11">
        <v>2</v>
      </c>
      <c r="AI204" s="11" t="s">
        <v>251</v>
      </c>
      <c r="AJ204" s="11">
        <v>3</v>
      </c>
      <c r="AK204" s="11" t="s">
        <v>252</v>
      </c>
      <c r="AL204" s="11">
        <v>4</v>
      </c>
      <c r="AM204" s="11" t="s">
        <v>253</v>
      </c>
      <c r="AN204" s="11">
        <v>5</v>
      </c>
      <c r="AO204" s="11" t="s">
        <v>254</v>
      </c>
      <c r="AP204" s="116"/>
      <c r="AQ204" s="75"/>
      <c r="BF204"/>
    </row>
    <row r="205" spans="14:58" ht="30" customHeight="1">
      <c r="N205" s="99"/>
      <c r="O205" s="106"/>
      <c r="P205" s="32"/>
      <c r="Q205" s="106"/>
      <c r="R205" s="90"/>
      <c r="S205" s="90"/>
      <c r="T205" s="90"/>
      <c r="U205" s="90"/>
      <c r="V205" s="90"/>
      <c r="W205" s="90"/>
      <c r="AA205" s="99"/>
      <c r="AB205" s="96"/>
      <c r="AC205" s="93"/>
      <c r="AD205" s="81" t="s">
        <v>414</v>
      </c>
      <c r="AE205" s="77">
        <v>0.25</v>
      </c>
      <c r="AF205" s="85" t="s">
        <v>316</v>
      </c>
      <c r="AG205" s="85"/>
      <c r="AH205" s="85"/>
      <c r="AI205" s="85"/>
      <c r="AJ205" s="85"/>
      <c r="AK205" s="85"/>
      <c r="AL205" s="85"/>
      <c r="AM205" s="85"/>
      <c r="AN205" s="85"/>
      <c r="AO205" s="85"/>
      <c r="AP205" s="116"/>
      <c r="AQ205" s="75"/>
      <c r="BF205"/>
    </row>
    <row r="206" spans="14:58" ht="30" customHeight="1">
      <c r="N206" s="99"/>
      <c r="O206" s="106"/>
      <c r="P206" s="32"/>
      <c r="Q206" s="106"/>
      <c r="R206" s="90"/>
      <c r="S206" s="90"/>
      <c r="T206" s="90"/>
      <c r="U206" s="90"/>
      <c r="V206" s="90"/>
      <c r="W206" s="90"/>
      <c r="AA206" s="99"/>
      <c r="AB206" s="96"/>
      <c r="AC206" s="93"/>
      <c r="AD206" s="80"/>
      <c r="AE206" s="78"/>
      <c r="AF206" s="11">
        <v>1</v>
      </c>
      <c r="AG206" s="11" t="s">
        <v>250</v>
      </c>
      <c r="AH206" s="11">
        <v>2</v>
      </c>
      <c r="AI206" s="11" t="s">
        <v>251</v>
      </c>
      <c r="AJ206" s="11">
        <v>3</v>
      </c>
      <c r="AK206" s="11" t="s">
        <v>252</v>
      </c>
      <c r="AL206" s="11">
        <v>4</v>
      </c>
      <c r="AM206" s="11" t="s">
        <v>253</v>
      </c>
      <c r="AN206" s="11">
        <v>5</v>
      </c>
      <c r="AO206" s="11" t="s">
        <v>254</v>
      </c>
      <c r="AP206" s="116"/>
      <c r="AQ206" s="75"/>
      <c r="BF206"/>
    </row>
    <row r="207" spans="14:58" ht="30" customHeight="1">
      <c r="N207" s="99"/>
      <c r="O207" s="106"/>
      <c r="P207" s="32"/>
      <c r="Q207" s="106"/>
      <c r="R207" s="90"/>
      <c r="S207" s="90"/>
      <c r="T207" s="90"/>
      <c r="U207" s="90"/>
      <c r="V207" s="90"/>
      <c r="W207" s="90"/>
      <c r="AA207" s="99"/>
      <c r="AB207" s="96"/>
      <c r="AC207" s="93"/>
      <c r="AD207" s="81" t="s">
        <v>415</v>
      </c>
      <c r="AE207" s="77">
        <v>0.25</v>
      </c>
      <c r="AF207" s="85" t="s">
        <v>317</v>
      </c>
      <c r="AG207" s="85"/>
      <c r="AH207" s="85"/>
      <c r="AI207" s="85"/>
      <c r="AJ207" s="85"/>
      <c r="AK207" s="85"/>
      <c r="AL207" s="85"/>
      <c r="AM207" s="85"/>
      <c r="AN207" s="85"/>
      <c r="AO207" s="85"/>
      <c r="AP207" s="116"/>
      <c r="AQ207" s="75"/>
      <c r="BF207"/>
    </row>
    <row r="208" spans="14:58" ht="30" customHeight="1" thickBot="1">
      <c r="N208" s="99"/>
      <c r="O208" s="107"/>
      <c r="P208" s="109"/>
      <c r="Q208" s="107"/>
      <c r="R208" s="91"/>
      <c r="S208" s="91"/>
      <c r="T208" s="91"/>
      <c r="U208" s="91"/>
      <c r="V208" s="91"/>
      <c r="W208" s="91"/>
      <c r="AA208" s="99"/>
      <c r="AB208" s="97"/>
      <c r="AC208" s="94"/>
      <c r="AD208" s="80"/>
      <c r="AE208" s="84"/>
      <c r="AF208" s="5">
        <v>1</v>
      </c>
      <c r="AG208" s="5" t="s">
        <v>250</v>
      </c>
      <c r="AH208" s="5">
        <v>2</v>
      </c>
      <c r="AI208" s="5" t="s">
        <v>251</v>
      </c>
      <c r="AJ208" s="5">
        <v>3</v>
      </c>
      <c r="AK208" s="5" t="s">
        <v>252</v>
      </c>
      <c r="AL208" s="5">
        <v>4</v>
      </c>
      <c r="AM208" s="5" t="s">
        <v>253</v>
      </c>
      <c r="AN208" s="5">
        <v>5</v>
      </c>
      <c r="AO208" s="5" t="s">
        <v>254</v>
      </c>
      <c r="AP208" s="117"/>
      <c r="AQ208" s="76"/>
      <c r="BF208"/>
    </row>
    <row r="209" spans="14:58" ht="30" customHeight="1">
      <c r="N209" s="99"/>
      <c r="O209" s="105">
        <v>5.2</v>
      </c>
      <c r="P209" s="108" t="s">
        <v>244</v>
      </c>
      <c r="Q209" s="105" t="s">
        <v>114</v>
      </c>
      <c r="R209" s="101" t="s">
        <v>87</v>
      </c>
      <c r="S209" s="101" t="s">
        <v>88</v>
      </c>
      <c r="T209" s="101" t="s">
        <v>89</v>
      </c>
      <c r="U209" s="101" t="s">
        <v>90</v>
      </c>
      <c r="V209" s="101" t="s">
        <v>91</v>
      </c>
      <c r="W209" s="101" t="s">
        <v>92</v>
      </c>
      <c r="AA209" s="99"/>
      <c r="AB209" s="114">
        <v>5.2</v>
      </c>
      <c r="AC209" s="103" t="s">
        <v>244</v>
      </c>
      <c r="AD209" s="118" t="s">
        <v>318</v>
      </c>
      <c r="AE209" s="119"/>
      <c r="AF209" s="119"/>
      <c r="AG209" s="119"/>
      <c r="AH209" s="119"/>
      <c r="AI209" s="119"/>
      <c r="AJ209" s="119"/>
      <c r="AK209" s="119"/>
      <c r="AL209" s="119"/>
      <c r="AM209" s="119"/>
      <c r="AN209" s="119"/>
      <c r="AO209" s="119"/>
      <c r="AP209" s="115"/>
      <c r="AQ209" s="74"/>
      <c r="BF209"/>
    </row>
    <row r="210" spans="14:58" ht="30" customHeight="1">
      <c r="N210" s="99"/>
      <c r="O210" s="106"/>
      <c r="P210" s="32"/>
      <c r="Q210" s="106"/>
      <c r="R210" s="90"/>
      <c r="S210" s="90"/>
      <c r="T210" s="90"/>
      <c r="U210" s="90"/>
      <c r="V210" s="90"/>
      <c r="W210" s="90"/>
      <c r="AA210" s="99"/>
      <c r="AB210" s="96"/>
      <c r="AC210" s="93"/>
      <c r="AD210" s="81" t="s">
        <v>416</v>
      </c>
      <c r="AE210" s="87">
        <f t="shared" ref="AE210:AE220" si="2">1/6</f>
        <v>0.16666666666666666</v>
      </c>
      <c r="AF210" s="37" t="s">
        <v>319</v>
      </c>
      <c r="AG210" s="37"/>
      <c r="AH210" s="37"/>
      <c r="AI210" s="37"/>
      <c r="AJ210" s="37"/>
      <c r="AK210" s="37"/>
      <c r="AL210" s="37"/>
      <c r="AM210" s="37"/>
      <c r="AN210" s="37"/>
      <c r="AO210" s="37"/>
      <c r="AP210" s="116"/>
      <c r="AQ210" s="75"/>
      <c r="BF210"/>
    </row>
    <row r="211" spans="14:58" ht="30" customHeight="1">
      <c r="N211" s="99"/>
      <c r="O211" s="106"/>
      <c r="P211" s="32"/>
      <c r="Q211" s="106"/>
      <c r="R211" s="90"/>
      <c r="S211" s="90"/>
      <c r="T211" s="90"/>
      <c r="U211" s="90"/>
      <c r="V211" s="90"/>
      <c r="W211" s="90"/>
      <c r="AA211" s="99"/>
      <c r="AB211" s="96"/>
      <c r="AC211" s="93"/>
      <c r="AD211" s="80"/>
      <c r="AE211" s="88"/>
      <c r="AF211" s="11">
        <v>1</v>
      </c>
      <c r="AG211" s="11" t="s">
        <v>250</v>
      </c>
      <c r="AH211" s="11">
        <v>2</v>
      </c>
      <c r="AI211" s="11" t="s">
        <v>251</v>
      </c>
      <c r="AJ211" s="11">
        <v>3</v>
      </c>
      <c r="AK211" s="11" t="s">
        <v>252</v>
      </c>
      <c r="AL211" s="11">
        <v>4</v>
      </c>
      <c r="AM211" s="11" t="s">
        <v>253</v>
      </c>
      <c r="AN211" s="11">
        <v>5</v>
      </c>
      <c r="AO211" s="11" t="s">
        <v>254</v>
      </c>
      <c r="AP211" s="116"/>
      <c r="AQ211" s="75"/>
      <c r="BF211"/>
    </row>
    <row r="212" spans="14:58" ht="30" customHeight="1">
      <c r="N212" s="99"/>
      <c r="O212" s="106"/>
      <c r="P212" s="32"/>
      <c r="Q212" s="106"/>
      <c r="R212" s="90"/>
      <c r="S212" s="90"/>
      <c r="T212" s="90"/>
      <c r="U212" s="90"/>
      <c r="V212" s="90"/>
      <c r="W212" s="90"/>
      <c r="AA212" s="99"/>
      <c r="AB212" s="96"/>
      <c r="AC212" s="93"/>
      <c r="AD212" s="81" t="s">
        <v>417</v>
      </c>
      <c r="AE212" s="87">
        <f t="shared" si="2"/>
        <v>0.16666666666666666</v>
      </c>
      <c r="AF212" s="85" t="s">
        <v>320</v>
      </c>
      <c r="AG212" s="85"/>
      <c r="AH212" s="85"/>
      <c r="AI212" s="85"/>
      <c r="AJ212" s="85"/>
      <c r="AK212" s="85"/>
      <c r="AL212" s="85"/>
      <c r="AM212" s="85"/>
      <c r="AN212" s="85"/>
      <c r="AO212" s="85"/>
      <c r="AP212" s="116"/>
      <c r="AQ212" s="75"/>
      <c r="BF212"/>
    </row>
    <row r="213" spans="14:58" ht="30" customHeight="1">
      <c r="N213" s="99"/>
      <c r="O213" s="106"/>
      <c r="P213" s="32"/>
      <c r="Q213" s="106"/>
      <c r="R213" s="90"/>
      <c r="S213" s="90"/>
      <c r="T213" s="90"/>
      <c r="U213" s="90"/>
      <c r="V213" s="90"/>
      <c r="W213" s="90"/>
      <c r="AA213" s="99"/>
      <c r="AB213" s="96"/>
      <c r="AC213" s="93"/>
      <c r="AD213" s="80"/>
      <c r="AE213" s="88"/>
      <c r="AF213" s="11">
        <v>1</v>
      </c>
      <c r="AG213" s="11" t="s">
        <v>250</v>
      </c>
      <c r="AH213" s="11">
        <v>2</v>
      </c>
      <c r="AI213" s="11" t="s">
        <v>251</v>
      </c>
      <c r="AJ213" s="11">
        <v>3</v>
      </c>
      <c r="AK213" s="11" t="s">
        <v>252</v>
      </c>
      <c r="AL213" s="11">
        <v>4</v>
      </c>
      <c r="AM213" s="11" t="s">
        <v>253</v>
      </c>
      <c r="AN213" s="11">
        <v>5</v>
      </c>
      <c r="AO213" s="11" t="s">
        <v>254</v>
      </c>
      <c r="AP213" s="116"/>
      <c r="AQ213" s="75"/>
      <c r="BF213"/>
    </row>
    <row r="214" spans="14:58" ht="30" customHeight="1">
      <c r="N214" s="99"/>
      <c r="O214" s="106"/>
      <c r="P214" s="32"/>
      <c r="Q214" s="106"/>
      <c r="R214" s="90"/>
      <c r="S214" s="90"/>
      <c r="T214" s="90"/>
      <c r="U214" s="90"/>
      <c r="V214" s="90"/>
      <c r="W214" s="90"/>
      <c r="AA214" s="99"/>
      <c r="AB214" s="96"/>
      <c r="AC214" s="93"/>
      <c r="AD214" s="81" t="s">
        <v>418</v>
      </c>
      <c r="AE214" s="87">
        <f t="shared" si="2"/>
        <v>0.16666666666666666</v>
      </c>
      <c r="AF214" s="85" t="s">
        <v>321</v>
      </c>
      <c r="AG214" s="85"/>
      <c r="AH214" s="85"/>
      <c r="AI214" s="85"/>
      <c r="AJ214" s="85"/>
      <c r="AK214" s="85"/>
      <c r="AL214" s="85"/>
      <c r="AM214" s="85"/>
      <c r="AN214" s="85"/>
      <c r="AO214" s="85"/>
      <c r="AP214" s="116"/>
      <c r="AQ214" s="75"/>
      <c r="BF214"/>
    </row>
    <row r="215" spans="14:58" ht="30" customHeight="1">
      <c r="N215" s="99"/>
      <c r="O215" s="106"/>
      <c r="P215" s="32"/>
      <c r="Q215" s="106"/>
      <c r="R215" s="90"/>
      <c r="S215" s="90"/>
      <c r="T215" s="90"/>
      <c r="U215" s="90"/>
      <c r="V215" s="90"/>
      <c r="W215" s="90"/>
      <c r="AA215" s="99"/>
      <c r="AB215" s="96"/>
      <c r="AC215" s="93"/>
      <c r="AD215" s="80"/>
      <c r="AE215" s="88"/>
      <c r="AF215" s="11">
        <v>1</v>
      </c>
      <c r="AG215" s="11" t="s">
        <v>250</v>
      </c>
      <c r="AH215" s="11">
        <v>2</v>
      </c>
      <c r="AI215" s="11" t="s">
        <v>251</v>
      </c>
      <c r="AJ215" s="11">
        <v>3</v>
      </c>
      <c r="AK215" s="11" t="s">
        <v>252</v>
      </c>
      <c r="AL215" s="11">
        <v>4</v>
      </c>
      <c r="AM215" s="11" t="s">
        <v>253</v>
      </c>
      <c r="AN215" s="11">
        <v>5</v>
      </c>
      <c r="AO215" s="11" t="s">
        <v>254</v>
      </c>
      <c r="AP215" s="116"/>
      <c r="AQ215" s="75"/>
      <c r="BF215"/>
    </row>
    <row r="216" spans="14:58" ht="30" customHeight="1">
      <c r="N216" s="99"/>
      <c r="O216" s="106"/>
      <c r="P216" s="32"/>
      <c r="Q216" s="106"/>
      <c r="R216" s="90"/>
      <c r="S216" s="90"/>
      <c r="T216" s="90"/>
      <c r="U216" s="90"/>
      <c r="V216" s="90"/>
      <c r="W216" s="90"/>
      <c r="AA216" s="99"/>
      <c r="AB216" s="96"/>
      <c r="AC216" s="93"/>
      <c r="AD216" s="81" t="s">
        <v>419</v>
      </c>
      <c r="AE216" s="87">
        <f t="shared" si="2"/>
        <v>0.16666666666666666</v>
      </c>
      <c r="AF216" s="85" t="s">
        <v>397</v>
      </c>
      <c r="AG216" s="85"/>
      <c r="AH216" s="85"/>
      <c r="AI216" s="85"/>
      <c r="AJ216" s="85"/>
      <c r="AK216" s="85"/>
      <c r="AL216" s="85"/>
      <c r="AM216" s="85"/>
      <c r="AN216" s="85"/>
      <c r="AO216" s="85"/>
      <c r="AP216" s="116"/>
      <c r="AQ216" s="75"/>
      <c r="BF216"/>
    </row>
    <row r="217" spans="14:58" ht="30" customHeight="1">
      <c r="N217" s="99"/>
      <c r="O217" s="106"/>
      <c r="P217" s="32"/>
      <c r="Q217" s="106"/>
      <c r="R217" s="90"/>
      <c r="S217" s="90"/>
      <c r="T217" s="90"/>
      <c r="U217" s="90"/>
      <c r="V217" s="90"/>
      <c r="W217" s="90"/>
      <c r="AA217" s="99"/>
      <c r="AB217" s="96"/>
      <c r="AC217" s="93"/>
      <c r="AD217" s="80"/>
      <c r="AE217" s="88"/>
      <c r="AF217" s="11">
        <v>1</v>
      </c>
      <c r="AG217" s="11" t="s">
        <v>250</v>
      </c>
      <c r="AH217" s="11">
        <v>2</v>
      </c>
      <c r="AI217" s="11" t="s">
        <v>251</v>
      </c>
      <c r="AJ217" s="11">
        <v>3</v>
      </c>
      <c r="AK217" s="11" t="s">
        <v>252</v>
      </c>
      <c r="AL217" s="11">
        <v>4</v>
      </c>
      <c r="AM217" s="11" t="s">
        <v>253</v>
      </c>
      <c r="AN217" s="11">
        <v>5</v>
      </c>
      <c r="AO217" s="11" t="s">
        <v>254</v>
      </c>
      <c r="AP217" s="116"/>
      <c r="AQ217" s="75"/>
      <c r="BF217"/>
    </row>
    <row r="218" spans="14:58" ht="30" customHeight="1">
      <c r="N218" s="99"/>
      <c r="O218" s="106"/>
      <c r="P218" s="32"/>
      <c r="Q218" s="106"/>
      <c r="R218" s="90"/>
      <c r="S218" s="90"/>
      <c r="T218" s="90"/>
      <c r="U218" s="90"/>
      <c r="V218" s="90"/>
      <c r="W218" s="90"/>
      <c r="AA218" s="99"/>
      <c r="AB218" s="96"/>
      <c r="AC218" s="93"/>
      <c r="AD218" s="81" t="s">
        <v>420</v>
      </c>
      <c r="AE218" s="87">
        <f t="shared" si="2"/>
        <v>0.16666666666666666</v>
      </c>
      <c r="AF218" s="85" t="s">
        <v>398</v>
      </c>
      <c r="AG218" s="85"/>
      <c r="AH218" s="85"/>
      <c r="AI218" s="85"/>
      <c r="AJ218" s="85"/>
      <c r="AK218" s="85"/>
      <c r="AL218" s="85"/>
      <c r="AM218" s="85"/>
      <c r="AN218" s="85"/>
      <c r="AO218" s="85"/>
      <c r="AP218" s="116"/>
      <c r="AQ218" s="75"/>
      <c r="BF218"/>
    </row>
    <row r="219" spans="14:58" ht="30" customHeight="1">
      <c r="N219" s="99"/>
      <c r="O219" s="106"/>
      <c r="P219" s="32"/>
      <c r="Q219" s="106"/>
      <c r="R219" s="90"/>
      <c r="S219" s="90"/>
      <c r="T219" s="90"/>
      <c r="U219" s="90"/>
      <c r="V219" s="90"/>
      <c r="W219" s="90"/>
      <c r="AA219" s="99"/>
      <c r="AB219" s="96"/>
      <c r="AC219" s="93"/>
      <c r="AD219" s="80"/>
      <c r="AE219" s="88"/>
      <c r="AF219" s="11">
        <v>1</v>
      </c>
      <c r="AG219" s="11" t="s">
        <v>250</v>
      </c>
      <c r="AH219" s="11">
        <v>2</v>
      </c>
      <c r="AI219" s="11" t="s">
        <v>251</v>
      </c>
      <c r="AJ219" s="11">
        <v>3</v>
      </c>
      <c r="AK219" s="11" t="s">
        <v>252</v>
      </c>
      <c r="AL219" s="11">
        <v>4</v>
      </c>
      <c r="AM219" s="11" t="s">
        <v>253</v>
      </c>
      <c r="AN219" s="11">
        <v>5</v>
      </c>
      <c r="AO219" s="11" t="s">
        <v>254</v>
      </c>
      <c r="AP219" s="116"/>
      <c r="AQ219" s="75"/>
      <c r="BF219"/>
    </row>
    <row r="220" spans="14:58" ht="30" customHeight="1">
      <c r="N220" s="99"/>
      <c r="O220" s="106"/>
      <c r="P220" s="32"/>
      <c r="Q220" s="106"/>
      <c r="R220" s="90"/>
      <c r="S220" s="90"/>
      <c r="T220" s="90"/>
      <c r="U220" s="90"/>
      <c r="V220" s="90"/>
      <c r="W220" s="90"/>
      <c r="AA220" s="99"/>
      <c r="AB220" s="96"/>
      <c r="AC220" s="93"/>
      <c r="AD220" s="81" t="s">
        <v>421</v>
      </c>
      <c r="AE220" s="87">
        <f t="shared" si="2"/>
        <v>0.16666666666666666</v>
      </c>
      <c r="AF220" s="85" t="s">
        <v>399</v>
      </c>
      <c r="AG220" s="85"/>
      <c r="AH220" s="85"/>
      <c r="AI220" s="85"/>
      <c r="AJ220" s="85"/>
      <c r="AK220" s="85"/>
      <c r="AL220" s="85"/>
      <c r="AM220" s="85"/>
      <c r="AN220" s="85"/>
      <c r="AO220" s="85"/>
      <c r="AP220" s="116"/>
      <c r="AQ220" s="75"/>
      <c r="BF220"/>
    </row>
    <row r="221" spans="14:58" ht="30" customHeight="1" thickBot="1">
      <c r="N221" s="99"/>
      <c r="O221" s="107"/>
      <c r="P221" s="109"/>
      <c r="Q221" s="107"/>
      <c r="R221" s="91"/>
      <c r="S221" s="91"/>
      <c r="T221" s="91"/>
      <c r="U221" s="91"/>
      <c r="V221" s="91"/>
      <c r="W221" s="91"/>
      <c r="AA221" s="99"/>
      <c r="AB221" s="97"/>
      <c r="AC221" s="94"/>
      <c r="AD221" s="80"/>
      <c r="AE221" s="88"/>
      <c r="AF221" s="5">
        <v>1</v>
      </c>
      <c r="AG221" s="5" t="s">
        <v>250</v>
      </c>
      <c r="AH221" s="5">
        <v>2</v>
      </c>
      <c r="AI221" s="5" t="s">
        <v>251</v>
      </c>
      <c r="AJ221" s="5">
        <v>3</v>
      </c>
      <c r="AK221" s="5" t="s">
        <v>252</v>
      </c>
      <c r="AL221" s="5">
        <v>4</v>
      </c>
      <c r="AM221" s="5" t="s">
        <v>253</v>
      </c>
      <c r="AN221" s="5">
        <v>5</v>
      </c>
      <c r="AO221" s="5" t="s">
        <v>254</v>
      </c>
      <c r="AP221" s="117"/>
      <c r="AQ221" s="76"/>
      <c r="BF221"/>
    </row>
    <row r="222" spans="14:58" ht="30" customHeight="1">
      <c r="N222" s="99"/>
      <c r="O222" s="105">
        <v>5.3</v>
      </c>
      <c r="P222" s="108" t="s">
        <v>245</v>
      </c>
      <c r="Q222" s="105" t="s">
        <v>114</v>
      </c>
      <c r="R222" s="101" t="s">
        <v>93</v>
      </c>
      <c r="S222" s="101" t="s">
        <v>94</v>
      </c>
      <c r="T222" s="101" t="s">
        <v>95</v>
      </c>
      <c r="U222" s="101" t="s">
        <v>96</v>
      </c>
      <c r="V222" s="101" t="s">
        <v>97</v>
      </c>
      <c r="W222" s="101" t="s">
        <v>98</v>
      </c>
      <c r="AA222" s="99"/>
      <c r="AB222" s="114">
        <v>5.3</v>
      </c>
      <c r="AC222" s="103" t="s">
        <v>245</v>
      </c>
      <c r="AD222" s="118" t="s">
        <v>332</v>
      </c>
      <c r="AE222" s="119"/>
      <c r="AF222" s="119"/>
      <c r="AG222" s="119"/>
      <c r="AH222" s="119"/>
      <c r="AI222" s="119"/>
      <c r="AJ222" s="119"/>
      <c r="AK222" s="119"/>
      <c r="AL222" s="119"/>
      <c r="AM222" s="119"/>
      <c r="AN222" s="119"/>
      <c r="AO222" s="119"/>
      <c r="AP222" s="115"/>
      <c r="AQ222" s="74"/>
      <c r="BF222"/>
    </row>
    <row r="223" spans="14:58" ht="30" customHeight="1">
      <c r="N223" s="99"/>
      <c r="O223" s="106"/>
      <c r="P223" s="32"/>
      <c r="Q223" s="106"/>
      <c r="R223" s="90"/>
      <c r="S223" s="90"/>
      <c r="T223" s="90"/>
      <c r="U223" s="90"/>
      <c r="V223" s="90"/>
      <c r="W223" s="90"/>
      <c r="AA223" s="99"/>
      <c r="AB223" s="96"/>
      <c r="AC223" s="93"/>
      <c r="AD223" s="81" t="s">
        <v>422</v>
      </c>
      <c r="AE223" s="77">
        <v>0.2</v>
      </c>
      <c r="AF223" s="37" t="s">
        <v>401</v>
      </c>
      <c r="AG223" s="37"/>
      <c r="AH223" s="37"/>
      <c r="AI223" s="37"/>
      <c r="AJ223" s="37"/>
      <c r="AK223" s="37"/>
      <c r="AL223" s="37"/>
      <c r="AM223" s="37"/>
      <c r="AN223" s="37"/>
      <c r="AO223" s="37"/>
      <c r="AP223" s="116"/>
      <c r="AQ223" s="75"/>
      <c r="BF223"/>
    </row>
    <row r="224" spans="14:58" ht="30" customHeight="1">
      <c r="N224" s="99"/>
      <c r="O224" s="106"/>
      <c r="P224" s="32"/>
      <c r="Q224" s="106"/>
      <c r="R224" s="90"/>
      <c r="S224" s="90"/>
      <c r="T224" s="90"/>
      <c r="U224" s="90"/>
      <c r="V224" s="90"/>
      <c r="W224" s="90"/>
      <c r="AA224" s="99"/>
      <c r="AB224" s="96"/>
      <c r="AC224" s="93"/>
      <c r="AD224" s="80"/>
      <c r="AE224" s="78"/>
      <c r="AF224" s="11">
        <v>1</v>
      </c>
      <c r="AG224" s="11" t="s">
        <v>250</v>
      </c>
      <c r="AH224" s="11">
        <v>2</v>
      </c>
      <c r="AI224" s="11" t="s">
        <v>251</v>
      </c>
      <c r="AJ224" s="11">
        <v>3</v>
      </c>
      <c r="AK224" s="11" t="s">
        <v>252</v>
      </c>
      <c r="AL224" s="11">
        <v>4</v>
      </c>
      <c r="AM224" s="11" t="s">
        <v>253</v>
      </c>
      <c r="AN224" s="11">
        <v>5</v>
      </c>
      <c r="AO224" s="11" t="s">
        <v>254</v>
      </c>
      <c r="AP224" s="116"/>
      <c r="AQ224" s="75"/>
      <c r="BF224"/>
    </row>
    <row r="225" spans="14:58" ht="30" customHeight="1">
      <c r="N225" s="99"/>
      <c r="O225" s="106"/>
      <c r="P225" s="32"/>
      <c r="Q225" s="106"/>
      <c r="R225" s="90"/>
      <c r="S225" s="90"/>
      <c r="T225" s="90"/>
      <c r="U225" s="90"/>
      <c r="V225" s="90"/>
      <c r="W225" s="90"/>
      <c r="AA225" s="99"/>
      <c r="AB225" s="96"/>
      <c r="AC225" s="93"/>
      <c r="AD225" s="81" t="s">
        <v>423</v>
      </c>
      <c r="AE225" s="83">
        <v>0.2</v>
      </c>
      <c r="AF225" s="85" t="s">
        <v>402</v>
      </c>
      <c r="AG225" s="85"/>
      <c r="AH225" s="85"/>
      <c r="AI225" s="85"/>
      <c r="AJ225" s="85"/>
      <c r="AK225" s="85"/>
      <c r="AL225" s="85"/>
      <c r="AM225" s="85"/>
      <c r="AN225" s="85"/>
      <c r="AO225" s="85"/>
      <c r="AP225" s="116"/>
      <c r="AQ225" s="75"/>
      <c r="BF225"/>
    </row>
    <row r="226" spans="14:58" ht="30" customHeight="1">
      <c r="N226" s="99"/>
      <c r="O226" s="106"/>
      <c r="P226" s="32"/>
      <c r="Q226" s="106"/>
      <c r="R226" s="90"/>
      <c r="S226" s="90"/>
      <c r="T226" s="90"/>
      <c r="U226" s="90"/>
      <c r="V226" s="90"/>
      <c r="W226" s="90"/>
      <c r="AA226" s="99"/>
      <c r="AB226" s="96"/>
      <c r="AC226" s="93"/>
      <c r="AD226" s="80"/>
      <c r="AE226" s="78"/>
      <c r="AF226" s="11">
        <v>1</v>
      </c>
      <c r="AG226" s="11" t="s">
        <v>250</v>
      </c>
      <c r="AH226" s="11">
        <v>2</v>
      </c>
      <c r="AI226" s="11" t="s">
        <v>251</v>
      </c>
      <c r="AJ226" s="11">
        <v>3</v>
      </c>
      <c r="AK226" s="11" t="s">
        <v>252</v>
      </c>
      <c r="AL226" s="11">
        <v>4</v>
      </c>
      <c r="AM226" s="11" t="s">
        <v>253</v>
      </c>
      <c r="AN226" s="11">
        <v>5</v>
      </c>
      <c r="AO226" s="11" t="s">
        <v>254</v>
      </c>
      <c r="AP226" s="116"/>
      <c r="AQ226" s="75"/>
      <c r="BF226"/>
    </row>
    <row r="227" spans="14:58" ht="30" customHeight="1">
      <c r="N227" s="99"/>
      <c r="O227" s="106"/>
      <c r="P227" s="32"/>
      <c r="Q227" s="106"/>
      <c r="R227" s="90"/>
      <c r="S227" s="90"/>
      <c r="T227" s="90"/>
      <c r="U227" s="90"/>
      <c r="V227" s="90"/>
      <c r="W227" s="90"/>
      <c r="AA227" s="99"/>
      <c r="AB227" s="96"/>
      <c r="AC227" s="93"/>
      <c r="AD227" s="81" t="s">
        <v>424</v>
      </c>
      <c r="AE227" s="77">
        <v>0.2</v>
      </c>
      <c r="AF227" s="85" t="s">
        <v>333</v>
      </c>
      <c r="AG227" s="85"/>
      <c r="AH227" s="85"/>
      <c r="AI227" s="85"/>
      <c r="AJ227" s="85"/>
      <c r="AK227" s="85"/>
      <c r="AL227" s="85"/>
      <c r="AM227" s="85"/>
      <c r="AN227" s="85"/>
      <c r="AO227" s="85"/>
      <c r="AP227" s="116"/>
      <c r="AQ227" s="75"/>
      <c r="BF227"/>
    </row>
    <row r="228" spans="14:58" ht="30" customHeight="1">
      <c r="N228" s="99"/>
      <c r="O228" s="106"/>
      <c r="P228" s="32"/>
      <c r="Q228" s="106"/>
      <c r="R228" s="90"/>
      <c r="S228" s="90"/>
      <c r="T228" s="90"/>
      <c r="U228" s="90"/>
      <c r="V228" s="90"/>
      <c r="W228" s="90"/>
      <c r="AA228" s="99"/>
      <c r="AB228" s="96"/>
      <c r="AC228" s="93"/>
      <c r="AD228" s="80"/>
      <c r="AE228" s="78"/>
      <c r="AF228" s="11">
        <v>1</v>
      </c>
      <c r="AG228" s="11" t="s">
        <v>250</v>
      </c>
      <c r="AH228" s="11">
        <v>2</v>
      </c>
      <c r="AI228" s="11" t="s">
        <v>251</v>
      </c>
      <c r="AJ228" s="11">
        <v>3</v>
      </c>
      <c r="AK228" s="11" t="s">
        <v>252</v>
      </c>
      <c r="AL228" s="11">
        <v>4</v>
      </c>
      <c r="AM228" s="11" t="s">
        <v>253</v>
      </c>
      <c r="AN228" s="11">
        <v>5</v>
      </c>
      <c r="AO228" s="11" t="s">
        <v>254</v>
      </c>
      <c r="AP228" s="116"/>
      <c r="AQ228" s="75"/>
      <c r="BF228"/>
    </row>
    <row r="229" spans="14:58" ht="30" customHeight="1">
      <c r="N229" s="99"/>
      <c r="O229" s="106"/>
      <c r="P229" s="32"/>
      <c r="Q229" s="106"/>
      <c r="R229" s="90"/>
      <c r="S229" s="90"/>
      <c r="T229" s="90"/>
      <c r="U229" s="90"/>
      <c r="V229" s="90"/>
      <c r="W229" s="90"/>
      <c r="AA229" s="99"/>
      <c r="AB229" s="96"/>
      <c r="AC229" s="93"/>
      <c r="AD229" s="81" t="s">
        <v>425</v>
      </c>
      <c r="AE229" s="77">
        <v>0.2</v>
      </c>
      <c r="AF229" s="85" t="s">
        <v>403</v>
      </c>
      <c r="AG229" s="85"/>
      <c r="AH229" s="85"/>
      <c r="AI229" s="85"/>
      <c r="AJ229" s="85"/>
      <c r="AK229" s="85"/>
      <c r="AL229" s="85"/>
      <c r="AM229" s="85"/>
      <c r="AN229" s="85"/>
      <c r="AO229" s="85"/>
      <c r="AP229" s="116"/>
      <c r="AQ229" s="75"/>
      <c r="BF229"/>
    </row>
    <row r="230" spans="14:58" ht="30" customHeight="1">
      <c r="N230" s="99"/>
      <c r="O230" s="106"/>
      <c r="P230" s="32"/>
      <c r="Q230" s="106"/>
      <c r="R230" s="90"/>
      <c r="S230" s="90"/>
      <c r="T230" s="90"/>
      <c r="U230" s="90"/>
      <c r="V230" s="90"/>
      <c r="W230" s="90"/>
      <c r="AA230" s="99"/>
      <c r="AB230" s="96"/>
      <c r="AC230" s="93"/>
      <c r="AD230" s="80"/>
      <c r="AE230" s="78"/>
      <c r="AF230" s="11">
        <v>1</v>
      </c>
      <c r="AG230" s="11" t="s">
        <v>250</v>
      </c>
      <c r="AH230" s="11">
        <v>2</v>
      </c>
      <c r="AI230" s="11" t="s">
        <v>251</v>
      </c>
      <c r="AJ230" s="11">
        <v>3</v>
      </c>
      <c r="AK230" s="11" t="s">
        <v>252</v>
      </c>
      <c r="AL230" s="11">
        <v>4</v>
      </c>
      <c r="AM230" s="11" t="s">
        <v>253</v>
      </c>
      <c r="AN230" s="11">
        <v>5</v>
      </c>
      <c r="AO230" s="11" t="s">
        <v>254</v>
      </c>
      <c r="AP230" s="116"/>
      <c r="AQ230" s="75"/>
      <c r="BF230"/>
    </row>
    <row r="231" spans="14:58" ht="30" customHeight="1">
      <c r="N231" s="99"/>
      <c r="O231" s="106"/>
      <c r="P231" s="32"/>
      <c r="Q231" s="106"/>
      <c r="R231" s="90"/>
      <c r="S231" s="90"/>
      <c r="T231" s="90"/>
      <c r="U231" s="90"/>
      <c r="V231" s="90"/>
      <c r="W231" s="90"/>
      <c r="AA231" s="99"/>
      <c r="AB231" s="96"/>
      <c r="AC231" s="93"/>
      <c r="AD231" s="81" t="s">
        <v>426</v>
      </c>
      <c r="AE231" s="83">
        <v>0.2</v>
      </c>
      <c r="AF231" s="85" t="s">
        <v>400</v>
      </c>
      <c r="AG231" s="85"/>
      <c r="AH231" s="85"/>
      <c r="AI231" s="85"/>
      <c r="AJ231" s="85"/>
      <c r="AK231" s="85"/>
      <c r="AL231" s="85"/>
      <c r="AM231" s="85"/>
      <c r="AN231" s="85"/>
      <c r="AO231" s="85"/>
      <c r="AP231" s="116"/>
      <c r="AQ231" s="75"/>
      <c r="BF231"/>
    </row>
    <row r="232" spans="14:58" ht="30" customHeight="1" thickBot="1">
      <c r="N232" s="99"/>
      <c r="O232" s="107"/>
      <c r="P232" s="109"/>
      <c r="Q232" s="107"/>
      <c r="R232" s="91"/>
      <c r="S232" s="91"/>
      <c r="T232" s="91"/>
      <c r="U232" s="91"/>
      <c r="V232" s="91"/>
      <c r="W232" s="91"/>
      <c r="AA232" s="99"/>
      <c r="AB232" s="97"/>
      <c r="AC232" s="94"/>
      <c r="AD232" s="80"/>
      <c r="AE232" s="86"/>
      <c r="AF232" s="5">
        <v>1</v>
      </c>
      <c r="AG232" s="5" t="s">
        <v>250</v>
      </c>
      <c r="AH232" s="5">
        <v>2</v>
      </c>
      <c r="AI232" s="5" t="s">
        <v>251</v>
      </c>
      <c r="AJ232" s="5">
        <v>3</v>
      </c>
      <c r="AK232" s="5" t="s">
        <v>252</v>
      </c>
      <c r="AL232" s="5">
        <v>4</v>
      </c>
      <c r="AM232" s="5" t="s">
        <v>253</v>
      </c>
      <c r="AN232" s="5">
        <v>5</v>
      </c>
      <c r="AO232" s="5" t="s">
        <v>254</v>
      </c>
      <c r="AP232" s="117"/>
      <c r="AQ232" s="76"/>
      <c r="BF232"/>
    </row>
    <row r="233" spans="14:58" ht="30" customHeight="1">
      <c r="N233" s="99"/>
      <c r="O233" s="105">
        <v>5.4</v>
      </c>
      <c r="P233" s="108" t="s">
        <v>246</v>
      </c>
      <c r="Q233" s="105" t="s">
        <v>114</v>
      </c>
      <c r="R233" s="101" t="s">
        <v>159</v>
      </c>
      <c r="S233" s="101" t="s">
        <v>160</v>
      </c>
      <c r="T233" s="101" t="s">
        <v>161</v>
      </c>
      <c r="U233" s="101" t="s">
        <v>162</v>
      </c>
      <c r="V233" s="101" t="s">
        <v>163</v>
      </c>
      <c r="W233" s="101" t="s">
        <v>164</v>
      </c>
      <c r="AA233" s="99"/>
      <c r="AB233" s="114">
        <v>5.4</v>
      </c>
      <c r="AC233" s="103" t="s">
        <v>246</v>
      </c>
      <c r="AD233" s="118" t="s">
        <v>340</v>
      </c>
      <c r="AE233" s="119"/>
      <c r="AF233" s="119"/>
      <c r="AG233" s="119"/>
      <c r="AH233" s="119"/>
      <c r="AI233" s="119"/>
      <c r="AJ233" s="119"/>
      <c r="AK233" s="119"/>
      <c r="AL233" s="119"/>
      <c r="AM233" s="119"/>
      <c r="AN233" s="119"/>
      <c r="AO233" s="119"/>
      <c r="AP233" s="115"/>
      <c r="AQ233" s="74"/>
      <c r="BF233"/>
    </row>
    <row r="234" spans="14:58" ht="30" customHeight="1">
      <c r="N234" s="99"/>
      <c r="O234" s="106"/>
      <c r="P234" s="32"/>
      <c r="Q234" s="106"/>
      <c r="R234" s="90"/>
      <c r="S234" s="90"/>
      <c r="T234" s="90"/>
      <c r="U234" s="90"/>
      <c r="V234" s="90"/>
      <c r="W234" s="90"/>
      <c r="AA234" s="99"/>
      <c r="AB234" s="96"/>
      <c r="AC234" s="93"/>
      <c r="AD234" s="81" t="s">
        <v>427</v>
      </c>
      <c r="AE234" s="77">
        <v>0.2</v>
      </c>
      <c r="AF234" s="37" t="s">
        <v>337</v>
      </c>
      <c r="AG234" s="37"/>
      <c r="AH234" s="37"/>
      <c r="AI234" s="37"/>
      <c r="AJ234" s="37"/>
      <c r="AK234" s="37"/>
      <c r="AL234" s="37"/>
      <c r="AM234" s="37"/>
      <c r="AN234" s="37"/>
      <c r="AO234" s="37"/>
      <c r="AP234" s="116"/>
      <c r="AQ234" s="75"/>
      <c r="BF234"/>
    </row>
    <row r="235" spans="14:58" ht="30" customHeight="1">
      <c r="N235" s="99"/>
      <c r="O235" s="106"/>
      <c r="P235" s="32"/>
      <c r="Q235" s="106"/>
      <c r="R235" s="90"/>
      <c r="S235" s="90"/>
      <c r="T235" s="90"/>
      <c r="U235" s="90"/>
      <c r="V235" s="90"/>
      <c r="W235" s="90"/>
      <c r="AA235" s="99"/>
      <c r="AB235" s="96"/>
      <c r="AC235" s="93"/>
      <c r="AD235" s="80"/>
      <c r="AE235" s="78"/>
      <c r="AF235" s="11">
        <v>1</v>
      </c>
      <c r="AG235" s="11" t="s">
        <v>250</v>
      </c>
      <c r="AH235" s="11">
        <v>2</v>
      </c>
      <c r="AI235" s="11" t="s">
        <v>251</v>
      </c>
      <c r="AJ235" s="11">
        <v>3</v>
      </c>
      <c r="AK235" s="11" t="s">
        <v>252</v>
      </c>
      <c r="AL235" s="11">
        <v>4</v>
      </c>
      <c r="AM235" s="11" t="s">
        <v>253</v>
      </c>
      <c r="AN235" s="11">
        <v>5</v>
      </c>
      <c r="AO235" s="11" t="s">
        <v>254</v>
      </c>
      <c r="AP235" s="116"/>
      <c r="AQ235" s="75"/>
      <c r="BF235"/>
    </row>
    <row r="236" spans="14:58" ht="30" customHeight="1">
      <c r="N236" s="99"/>
      <c r="O236" s="106"/>
      <c r="P236" s="32"/>
      <c r="Q236" s="106"/>
      <c r="R236" s="90"/>
      <c r="S236" s="90"/>
      <c r="T236" s="90"/>
      <c r="U236" s="90"/>
      <c r="V236" s="90"/>
      <c r="W236" s="90"/>
      <c r="AA236" s="99"/>
      <c r="AB236" s="96"/>
      <c r="AC236" s="93"/>
      <c r="AD236" s="81" t="s">
        <v>428</v>
      </c>
      <c r="AE236" s="83">
        <v>0.2</v>
      </c>
      <c r="AF236" s="85" t="s">
        <v>338</v>
      </c>
      <c r="AG236" s="85"/>
      <c r="AH236" s="85"/>
      <c r="AI236" s="85"/>
      <c r="AJ236" s="85"/>
      <c r="AK236" s="85"/>
      <c r="AL236" s="85"/>
      <c r="AM236" s="85"/>
      <c r="AN236" s="85"/>
      <c r="AO236" s="85"/>
      <c r="AP236" s="116"/>
      <c r="AQ236" s="75"/>
      <c r="BF236"/>
    </row>
    <row r="237" spans="14:58" ht="30" customHeight="1">
      <c r="N237" s="99"/>
      <c r="O237" s="106"/>
      <c r="P237" s="32"/>
      <c r="Q237" s="106"/>
      <c r="R237" s="90"/>
      <c r="S237" s="90"/>
      <c r="T237" s="90"/>
      <c r="U237" s="90"/>
      <c r="V237" s="90"/>
      <c r="W237" s="90"/>
      <c r="AA237" s="99"/>
      <c r="AB237" s="96"/>
      <c r="AC237" s="93"/>
      <c r="AD237" s="80"/>
      <c r="AE237" s="78"/>
      <c r="AF237" s="11">
        <v>1</v>
      </c>
      <c r="AG237" s="11" t="s">
        <v>250</v>
      </c>
      <c r="AH237" s="11">
        <v>2</v>
      </c>
      <c r="AI237" s="11" t="s">
        <v>251</v>
      </c>
      <c r="AJ237" s="11">
        <v>3</v>
      </c>
      <c r="AK237" s="11" t="s">
        <v>252</v>
      </c>
      <c r="AL237" s="11">
        <v>4</v>
      </c>
      <c r="AM237" s="11" t="s">
        <v>253</v>
      </c>
      <c r="AN237" s="11">
        <v>5</v>
      </c>
      <c r="AO237" s="11" t="s">
        <v>254</v>
      </c>
      <c r="AP237" s="116"/>
      <c r="AQ237" s="75"/>
      <c r="BF237"/>
    </row>
    <row r="238" spans="14:58" ht="30" customHeight="1">
      <c r="N238" s="99"/>
      <c r="O238" s="106"/>
      <c r="P238" s="32"/>
      <c r="Q238" s="106"/>
      <c r="R238" s="90"/>
      <c r="S238" s="90"/>
      <c r="T238" s="90"/>
      <c r="U238" s="90"/>
      <c r="V238" s="90"/>
      <c r="W238" s="90"/>
      <c r="AA238" s="99"/>
      <c r="AB238" s="96"/>
      <c r="AC238" s="93"/>
      <c r="AD238" s="81" t="s">
        <v>429</v>
      </c>
      <c r="AE238" s="77">
        <v>0.2</v>
      </c>
      <c r="AF238" s="85" t="s">
        <v>404</v>
      </c>
      <c r="AG238" s="85"/>
      <c r="AH238" s="85"/>
      <c r="AI238" s="85"/>
      <c r="AJ238" s="85"/>
      <c r="AK238" s="85"/>
      <c r="AL238" s="85"/>
      <c r="AM238" s="85"/>
      <c r="AN238" s="85"/>
      <c r="AO238" s="85"/>
      <c r="AP238" s="116"/>
      <c r="AQ238" s="75"/>
      <c r="BF238"/>
    </row>
    <row r="239" spans="14:58" ht="30" customHeight="1">
      <c r="N239" s="99"/>
      <c r="O239" s="106"/>
      <c r="P239" s="32"/>
      <c r="Q239" s="106"/>
      <c r="R239" s="90"/>
      <c r="S239" s="90"/>
      <c r="T239" s="90"/>
      <c r="U239" s="90"/>
      <c r="V239" s="90"/>
      <c r="W239" s="90"/>
      <c r="AA239" s="99"/>
      <c r="AB239" s="96"/>
      <c r="AC239" s="93"/>
      <c r="AD239" s="80"/>
      <c r="AE239" s="78"/>
      <c r="AF239" s="11">
        <v>1</v>
      </c>
      <c r="AG239" s="11" t="s">
        <v>250</v>
      </c>
      <c r="AH239" s="11">
        <v>2</v>
      </c>
      <c r="AI239" s="11" t="s">
        <v>251</v>
      </c>
      <c r="AJ239" s="11">
        <v>3</v>
      </c>
      <c r="AK239" s="11" t="s">
        <v>252</v>
      </c>
      <c r="AL239" s="11">
        <v>4</v>
      </c>
      <c r="AM239" s="11" t="s">
        <v>253</v>
      </c>
      <c r="AN239" s="11">
        <v>5</v>
      </c>
      <c r="AO239" s="11" t="s">
        <v>254</v>
      </c>
      <c r="AP239" s="116"/>
      <c r="AQ239" s="75"/>
      <c r="BF239"/>
    </row>
    <row r="240" spans="14:58" ht="30" customHeight="1">
      <c r="N240" s="99"/>
      <c r="O240" s="106"/>
      <c r="P240" s="32"/>
      <c r="Q240" s="106"/>
      <c r="R240" s="90"/>
      <c r="S240" s="90"/>
      <c r="T240" s="90"/>
      <c r="U240" s="90"/>
      <c r="V240" s="90"/>
      <c r="W240" s="90"/>
      <c r="AA240" s="99"/>
      <c r="AB240" s="96"/>
      <c r="AC240" s="93"/>
      <c r="AD240" s="81" t="s">
        <v>430</v>
      </c>
      <c r="AE240" s="77">
        <v>0.2</v>
      </c>
      <c r="AF240" s="85" t="s">
        <v>405</v>
      </c>
      <c r="AG240" s="85"/>
      <c r="AH240" s="85"/>
      <c r="AI240" s="85"/>
      <c r="AJ240" s="85"/>
      <c r="AK240" s="85"/>
      <c r="AL240" s="85"/>
      <c r="AM240" s="85"/>
      <c r="AN240" s="85"/>
      <c r="AO240" s="85"/>
      <c r="AP240" s="116"/>
      <c r="AQ240" s="75"/>
      <c r="BF240"/>
    </row>
    <row r="241" spans="14:43" ht="30" customHeight="1">
      <c r="N241" s="99"/>
      <c r="O241" s="106"/>
      <c r="P241" s="32"/>
      <c r="Q241" s="106"/>
      <c r="R241" s="90"/>
      <c r="S241" s="90"/>
      <c r="T241" s="90"/>
      <c r="U241" s="90"/>
      <c r="V241" s="90"/>
      <c r="W241" s="90"/>
      <c r="AA241" s="99"/>
      <c r="AB241" s="96"/>
      <c r="AC241" s="93"/>
      <c r="AD241" s="80"/>
      <c r="AE241" s="78"/>
      <c r="AF241" s="11">
        <v>1</v>
      </c>
      <c r="AG241" s="11" t="s">
        <v>250</v>
      </c>
      <c r="AH241" s="11">
        <v>2</v>
      </c>
      <c r="AI241" s="11" t="s">
        <v>251</v>
      </c>
      <c r="AJ241" s="11">
        <v>3</v>
      </c>
      <c r="AK241" s="11" t="s">
        <v>252</v>
      </c>
      <c r="AL241" s="11">
        <v>4</v>
      </c>
      <c r="AM241" s="11" t="s">
        <v>253</v>
      </c>
      <c r="AN241" s="11">
        <v>5</v>
      </c>
      <c r="AO241" s="11" t="s">
        <v>254</v>
      </c>
      <c r="AP241" s="116"/>
      <c r="AQ241" s="75"/>
    </row>
    <row r="242" spans="14:43" ht="30" customHeight="1">
      <c r="N242" s="99"/>
      <c r="O242" s="106"/>
      <c r="P242" s="32"/>
      <c r="Q242" s="106"/>
      <c r="R242" s="90"/>
      <c r="S242" s="90"/>
      <c r="T242" s="90"/>
      <c r="U242" s="90"/>
      <c r="V242" s="90"/>
      <c r="W242" s="90"/>
      <c r="AA242" s="99"/>
      <c r="AB242" s="96"/>
      <c r="AC242" s="93"/>
      <c r="AD242" s="81" t="s">
        <v>431</v>
      </c>
      <c r="AE242" s="83">
        <v>0.2</v>
      </c>
      <c r="AF242" s="85" t="s">
        <v>339</v>
      </c>
      <c r="AG242" s="85"/>
      <c r="AH242" s="85"/>
      <c r="AI242" s="85"/>
      <c r="AJ242" s="85"/>
      <c r="AK242" s="85"/>
      <c r="AL242" s="85"/>
      <c r="AM242" s="85"/>
      <c r="AN242" s="85"/>
      <c r="AO242" s="85"/>
      <c r="AP242" s="116"/>
      <c r="AQ242" s="75"/>
    </row>
    <row r="243" spans="14:43" ht="30" customHeight="1" thickBot="1">
      <c r="N243" s="100"/>
      <c r="O243" s="144"/>
      <c r="P243" s="33"/>
      <c r="Q243" s="144"/>
      <c r="R243" s="102"/>
      <c r="S243" s="102"/>
      <c r="T243" s="102"/>
      <c r="U243" s="102"/>
      <c r="V243" s="102"/>
      <c r="W243" s="102"/>
      <c r="AA243" s="100"/>
      <c r="AB243" s="128"/>
      <c r="AC243" s="104"/>
      <c r="AD243" s="80"/>
      <c r="AE243" s="86"/>
      <c r="AF243" s="5">
        <v>1</v>
      </c>
      <c r="AG243" s="5" t="s">
        <v>250</v>
      </c>
      <c r="AH243" s="5">
        <v>2</v>
      </c>
      <c r="AI243" s="5" t="s">
        <v>251</v>
      </c>
      <c r="AJ243" s="5">
        <v>3</v>
      </c>
      <c r="AK243" s="5" t="s">
        <v>252</v>
      </c>
      <c r="AL243" s="5">
        <v>4</v>
      </c>
      <c r="AM243" s="5" t="s">
        <v>253</v>
      </c>
      <c r="AN243" s="5">
        <v>5</v>
      </c>
      <c r="AO243" s="5" t="s">
        <v>254</v>
      </c>
      <c r="AP243" s="117"/>
      <c r="AQ243" s="76"/>
    </row>
    <row r="244" spans="14:43" ht="30" customHeight="1">
      <c r="N244" s="98" t="s">
        <v>247</v>
      </c>
      <c r="O244" s="113">
        <v>6.1</v>
      </c>
      <c r="P244" s="31" t="s">
        <v>100</v>
      </c>
      <c r="Q244" s="95" t="s">
        <v>115</v>
      </c>
      <c r="R244" s="89" t="s">
        <v>99</v>
      </c>
      <c r="S244" s="89" t="s">
        <v>101</v>
      </c>
      <c r="T244" s="89" t="s">
        <v>102</v>
      </c>
      <c r="U244" s="89" t="s">
        <v>103</v>
      </c>
      <c r="V244" s="89" t="s">
        <v>104</v>
      </c>
      <c r="W244" s="89" t="s">
        <v>345</v>
      </c>
      <c r="AA244" s="98" t="s">
        <v>248</v>
      </c>
      <c r="AB244" s="95">
        <v>6.1</v>
      </c>
      <c r="AC244" s="92" t="s">
        <v>100</v>
      </c>
      <c r="AD244" s="118" t="s">
        <v>348</v>
      </c>
      <c r="AE244" s="119"/>
      <c r="AF244" s="119"/>
      <c r="AG244" s="119"/>
      <c r="AH244" s="119"/>
      <c r="AI244" s="119"/>
      <c r="AJ244" s="119"/>
      <c r="AK244" s="119"/>
      <c r="AL244" s="119"/>
      <c r="AM244" s="119"/>
      <c r="AN244" s="119"/>
      <c r="AO244" s="119"/>
      <c r="AP244" s="115"/>
      <c r="AQ244" s="74"/>
    </row>
    <row r="245" spans="14:43" ht="33" customHeight="1">
      <c r="N245" s="99"/>
      <c r="O245" s="106"/>
      <c r="P245" s="32"/>
      <c r="Q245" s="96"/>
      <c r="R245" s="90"/>
      <c r="S245" s="90"/>
      <c r="T245" s="90"/>
      <c r="U245" s="90"/>
      <c r="V245" s="90"/>
      <c r="W245" s="90"/>
      <c r="AA245" s="99"/>
      <c r="AB245" s="96"/>
      <c r="AC245" s="93"/>
      <c r="AD245" s="81" t="s">
        <v>432</v>
      </c>
      <c r="AE245" s="87">
        <f t="shared" ref="AE245:AE255" si="3">1/6</f>
        <v>0.16666666666666666</v>
      </c>
      <c r="AF245" s="37" t="s">
        <v>346</v>
      </c>
      <c r="AG245" s="37"/>
      <c r="AH245" s="37"/>
      <c r="AI245" s="37"/>
      <c r="AJ245" s="37"/>
      <c r="AK245" s="37"/>
      <c r="AL245" s="37"/>
      <c r="AM245" s="37"/>
      <c r="AN245" s="37"/>
      <c r="AO245" s="37"/>
      <c r="AP245" s="116"/>
      <c r="AQ245" s="75"/>
    </row>
    <row r="246" spans="14:43" ht="30" customHeight="1">
      <c r="N246" s="99"/>
      <c r="O246" s="106"/>
      <c r="P246" s="32"/>
      <c r="Q246" s="96"/>
      <c r="R246" s="90"/>
      <c r="S246" s="90"/>
      <c r="T246" s="90"/>
      <c r="U246" s="90"/>
      <c r="V246" s="90"/>
      <c r="W246" s="90"/>
      <c r="AA246" s="99"/>
      <c r="AB246" s="96"/>
      <c r="AC246" s="93"/>
      <c r="AD246" s="80"/>
      <c r="AE246" s="88"/>
      <c r="AF246" s="11">
        <v>1</v>
      </c>
      <c r="AG246" s="11" t="s">
        <v>250</v>
      </c>
      <c r="AH246" s="11">
        <v>2</v>
      </c>
      <c r="AI246" s="11" t="s">
        <v>251</v>
      </c>
      <c r="AJ246" s="11">
        <v>3</v>
      </c>
      <c r="AK246" s="11" t="s">
        <v>252</v>
      </c>
      <c r="AL246" s="11">
        <v>4</v>
      </c>
      <c r="AM246" s="11" t="s">
        <v>253</v>
      </c>
      <c r="AN246" s="11">
        <v>5</v>
      </c>
      <c r="AO246" s="11" t="s">
        <v>254</v>
      </c>
      <c r="AP246" s="116"/>
      <c r="AQ246" s="75"/>
    </row>
    <row r="247" spans="14:43" ht="30" customHeight="1">
      <c r="N247" s="99"/>
      <c r="O247" s="106"/>
      <c r="P247" s="32"/>
      <c r="Q247" s="96"/>
      <c r="R247" s="90"/>
      <c r="S247" s="90"/>
      <c r="T247" s="90"/>
      <c r="U247" s="90"/>
      <c r="V247" s="90"/>
      <c r="W247" s="90"/>
      <c r="AA247" s="99"/>
      <c r="AB247" s="96"/>
      <c r="AC247" s="93"/>
      <c r="AD247" s="81" t="s">
        <v>433</v>
      </c>
      <c r="AE247" s="87">
        <f t="shared" si="3"/>
        <v>0.16666666666666666</v>
      </c>
      <c r="AF247" s="85" t="s">
        <v>406</v>
      </c>
      <c r="AG247" s="85"/>
      <c r="AH247" s="85"/>
      <c r="AI247" s="85"/>
      <c r="AJ247" s="85"/>
      <c r="AK247" s="85"/>
      <c r="AL247" s="85"/>
      <c r="AM247" s="85"/>
      <c r="AN247" s="85"/>
      <c r="AO247" s="85"/>
      <c r="AP247" s="116"/>
      <c r="AQ247" s="75"/>
    </row>
    <row r="248" spans="14:43" ht="30" customHeight="1">
      <c r="N248" s="99"/>
      <c r="O248" s="106"/>
      <c r="P248" s="32"/>
      <c r="Q248" s="96"/>
      <c r="R248" s="90"/>
      <c r="S248" s="90"/>
      <c r="T248" s="90"/>
      <c r="U248" s="90"/>
      <c r="V248" s="90"/>
      <c r="W248" s="90"/>
      <c r="AA248" s="99"/>
      <c r="AB248" s="96"/>
      <c r="AC248" s="93"/>
      <c r="AD248" s="80"/>
      <c r="AE248" s="88"/>
      <c r="AF248" s="11">
        <v>1</v>
      </c>
      <c r="AG248" s="11" t="s">
        <v>250</v>
      </c>
      <c r="AH248" s="11">
        <v>2</v>
      </c>
      <c r="AI248" s="11" t="s">
        <v>251</v>
      </c>
      <c r="AJ248" s="11">
        <v>3</v>
      </c>
      <c r="AK248" s="11" t="s">
        <v>252</v>
      </c>
      <c r="AL248" s="11">
        <v>4</v>
      </c>
      <c r="AM248" s="11" t="s">
        <v>253</v>
      </c>
      <c r="AN248" s="11">
        <v>5</v>
      </c>
      <c r="AO248" s="11" t="s">
        <v>254</v>
      </c>
      <c r="AP248" s="116"/>
      <c r="AQ248" s="75"/>
    </row>
    <row r="249" spans="14:43" ht="30" customHeight="1">
      <c r="N249" s="99"/>
      <c r="O249" s="106"/>
      <c r="P249" s="32"/>
      <c r="Q249" s="96"/>
      <c r="R249" s="90"/>
      <c r="S249" s="90"/>
      <c r="T249" s="90"/>
      <c r="U249" s="90"/>
      <c r="V249" s="90"/>
      <c r="W249" s="90"/>
      <c r="AA249" s="99"/>
      <c r="AB249" s="96"/>
      <c r="AC249" s="93"/>
      <c r="AD249" s="81" t="s">
        <v>434</v>
      </c>
      <c r="AE249" s="87">
        <f t="shared" si="3"/>
        <v>0.16666666666666666</v>
      </c>
      <c r="AF249" s="85" t="s">
        <v>407</v>
      </c>
      <c r="AG249" s="85"/>
      <c r="AH249" s="85"/>
      <c r="AI249" s="85"/>
      <c r="AJ249" s="85"/>
      <c r="AK249" s="85"/>
      <c r="AL249" s="85"/>
      <c r="AM249" s="85"/>
      <c r="AN249" s="85"/>
      <c r="AO249" s="85"/>
      <c r="AP249" s="116"/>
      <c r="AQ249" s="75"/>
    </row>
    <row r="250" spans="14:43" ht="30" customHeight="1">
      <c r="N250" s="99"/>
      <c r="O250" s="106"/>
      <c r="P250" s="32"/>
      <c r="Q250" s="96"/>
      <c r="R250" s="90"/>
      <c r="S250" s="90"/>
      <c r="T250" s="90"/>
      <c r="U250" s="90"/>
      <c r="V250" s="90"/>
      <c r="W250" s="90"/>
      <c r="AA250" s="99"/>
      <c r="AB250" s="96"/>
      <c r="AC250" s="93"/>
      <c r="AD250" s="80"/>
      <c r="AE250" s="88"/>
      <c r="AF250" s="11">
        <v>1</v>
      </c>
      <c r="AG250" s="11" t="s">
        <v>250</v>
      </c>
      <c r="AH250" s="11">
        <v>2</v>
      </c>
      <c r="AI250" s="11" t="s">
        <v>251</v>
      </c>
      <c r="AJ250" s="11">
        <v>3</v>
      </c>
      <c r="AK250" s="11" t="s">
        <v>252</v>
      </c>
      <c r="AL250" s="11">
        <v>4</v>
      </c>
      <c r="AM250" s="11" t="s">
        <v>253</v>
      </c>
      <c r="AN250" s="11">
        <v>5</v>
      </c>
      <c r="AO250" s="11" t="s">
        <v>254</v>
      </c>
      <c r="AP250" s="116"/>
      <c r="AQ250" s="75"/>
    </row>
    <row r="251" spans="14:43" ht="30" customHeight="1">
      <c r="N251" s="99"/>
      <c r="O251" s="106"/>
      <c r="P251" s="32"/>
      <c r="Q251" s="96"/>
      <c r="R251" s="90"/>
      <c r="S251" s="90"/>
      <c r="T251" s="90"/>
      <c r="U251" s="90"/>
      <c r="V251" s="90"/>
      <c r="W251" s="90"/>
      <c r="AA251" s="99"/>
      <c r="AB251" s="96"/>
      <c r="AC251" s="93"/>
      <c r="AD251" s="81" t="s">
        <v>435</v>
      </c>
      <c r="AE251" s="87">
        <f t="shared" si="3"/>
        <v>0.16666666666666666</v>
      </c>
      <c r="AF251" s="85" t="s">
        <v>408</v>
      </c>
      <c r="AG251" s="85"/>
      <c r="AH251" s="85"/>
      <c r="AI251" s="85"/>
      <c r="AJ251" s="85"/>
      <c r="AK251" s="85"/>
      <c r="AL251" s="85"/>
      <c r="AM251" s="85"/>
      <c r="AN251" s="85"/>
      <c r="AO251" s="85"/>
      <c r="AP251" s="116"/>
      <c r="AQ251" s="75"/>
    </row>
    <row r="252" spans="14:43" ht="30" customHeight="1">
      <c r="N252" s="99"/>
      <c r="O252" s="106"/>
      <c r="P252" s="32"/>
      <c r="Q252" s="96"/>
      <c r="R252" s="90"/>
      <c r="S252" s="90"/>
      <c r="T252" s="90"/>
      <c r="U252" s="90"/>
      <c r="V252" s="90"/>
      <c r="W252" s="90"/>
      <c r="AA252" s="99"/>
      <c r="AB252" s="96"/>
      <c r="AC252" s="93"/>
      <c r="AD252" s="80"/>
      <c r="AE252" s="88"/>
      <c r="AF252" s="11">
        <v>1</v>
      </c>
      <c r="AG252" s="11" t="s">
        <v>250</v>
      </c>
      <c r="AH252" s="11">
        <v>2</v>
      </c>
      <c r="AI252" s="11" t="s">
        <v>251</v>
      </c>
      <c r="AJ252" s="11">
        <v>3</v>
      </c>
      <c r="AK252" s="11" t="s">
        <v>252</v>
      </c>
      <c r="AL252" s="11">
        <v>4</v>
      </c>
      <c r="AM252" s="11" t="s">
        <v>253</v>
      </c>
      <c r="AN252" s="11">
        <v>5</v>
      </c>
      <c r="AO252" s="11" t="s">
        <v>254</v>
      </c>
      <c r="AP252" s="116"/>
      <c r="AQ252" s="75"/>
    </row>
    <row r="253" spans="14:43" ht="33" customHeight="1">
      <c r="N253" s="99"/>
      <c r="O253" s="106"/>
      <c r="P253" s="32"/>
      <c r="Q253" s="96"/>
      <c r="R253" s="90"/>
      <c r="S253" s="90"/>
      <c r="T253" s="90"/>
      <c r="U253" s="90"/>
      <c r="V253" s="90"/>
      <c r="W253" s="90"/>
      <c r="AA253" s="99"/>
      <c r="AB253" s="96"/>
      <c r="AC253" s="93"/>
      <c r="AD253" s="81" t="s">
        <v>436</v>
      </c>
      <c r="AE253" s="87">
        <f t="shared" si="3"/>
        <v>0.16666666666666666</v>
      </c>
      <c r="AF253" s="85" t="s">
        <v>347</v>
      </c>
      <c r="AG253" s="85"/>
      <c r="AH253" s="85"/>
      <c r="AI253" s="85"/>
      <c r="AJ253" s="85"/>
      <c r="AK253" s="85"/>
      <c r="AL253" s="85"/>
      <c r="AM253" s="85"/>
      <c r="AN253" s="85"/>
      <c r="AO253" s="85"/>
      <c r="AP253" s="116"/>
      <c r="AQ253" s="75"/>
    </row>
    <row r="254" spans="14:43" ht="30" customHeight="1">
      <c r="N254" s="99"/>
      <c r="O254" s="106"/>
      <c r="P254" s="32"/>
      <c r="Q254" s="96"/>
      <c r="R254" s="90"/>
      <c r="S254" s="90"/>
      <c r="T254" s="90"/>
      <c r="U254" s="90"/>
      <c r="V254" s="90"/>
      <c r="W254" s="90"/>
      <c r="AA254" s="99"/>
      <c r="AB254" s="96"/>
      <c r="AC254" s="93"/>
      <c r="AD254" s="80"/>
      <c r="AE254" s="88"/>
      <c r="AF254" s="11">
        <v>1</v>
      </c>
      <c r="AG254" s="11" t="s">
        <v>250</v>
      </c>
      <c r="AH254" s="11">
        <v>2</v>
      </c>
      <c r="AI254" s="11" t="s">
        <v>251</v>
      </c>
      <c r="AJ254" s="11">
        <v>3</v>
      </c>
      <c r="AK254" s="11" t="s">
        <v>252</v>
      </c>
      <c r="AL254" s="11">
        <v>4</v>
      </c>
      <c r="AM254" s="11" t="s">
        <v>253</v>
      </c>
      <c r="AN254" s="11">
        <v>5</v>
      </c>
      <c r="AO254" s="11" t="s">
        <v>254</v>
      </c>
      <c r="AP254" s="116"/>
      <c r="AQ254" s="75"/>
    </row>
    <row r="255" spans="14:43" ht="33" customHeight="1">
      <c r="N255" s="99"/>
      <c r="O255" s="106"/>
      <c r="P255" s="32"/>
      <c r="Q255" s="96"/>
      <c r="R255" s="90"/>
      <c r="S255" s="90"/>
      <c r="T255" s="90"/>
      <c r="U255" s="90"/>
      <c r="V255" s="90"/>
      <c r="W255" s="90"/>
      <c r="AA255" s="99"/>
      <c r="AB255" s="96"/>
      <c r="AC255" s="93"/>
      <c r="AD255" s="79" t="s">
        <v>437</v>
      </c>
      <c r="AE255" s="120">
        <f t="shared" si="3"/>
        <v>0.16666666666666666</v>
      </c>
      <c r="AF255" s="85" t="s">
        <v>409</v>
      </c>
      <c r="AG255" s="85"/>
      <c r="AH255" s="85"/>
      <c r="AI255" s="85"/>
      <c r="AJ255" s="85"/>
      <c r="AK255" s="85"/>
      <c r="AL255" s="85"/>
      <c r="AM255" s="85"/>
      <c r="AN255" s="85"/>
      <c r="AO255" s="85"/>
      <c r="AP255" s="116"/>
      <c r="AQ255" s="75"/>
    </row>
    <row r="256" spans="14:43" ht="30" customHeight="1" thickBot="1">
      <c r="N256" s="100"/>
      <c r="O256" s="144"/>
      <c r="P256" s="33"/>
      <c r="Q256" s="128"/>
      <c r="R256" s="102"/>
      <c r="S256" s="102"/>
      <c r="T256" s="102"/>
      <c r="U256" s="102"/>
      <c r="V256" s="102"/>
      <c r="W256" s="102"/>
      <c r="AA256" s="100"/>
      <c r="AB256" s="128"/>
      <c r="AC256" s="104"/>
      <c r="AD256" s="82"/>
      <c r="AE256" s="121"/>
      <c r="AF256" s="5">
        <v>1</v>
      </c>
      <c r="AG256" s="5" t="s">
        <v>250</v>
      </c>
      <c r="AH256" s="5">
        <v>2</v>
      </c>
      <c r="AI256" s="5" t="s">
        <v>251</v>
      </c>
      <c r="AJ256" s="5">
        <v>3</v>
      </c>
      <c r="AK256" s="5" t="s">
        <v>252</v>
      </c>
      <c r="AL256" s="5">
        <v>4</v>
      </c>
      <c r="AM256" s="5" t="s">
        <v>253</v>
      </c>
      <c r="AN256" s="5">
        <v>5</v>
      </c>
      <c r="AO256" s="5" t="s">
        <v>254</v>
      </c>
      <c r="AP256" s="117"/>
      <c r="AQ256" s="76"/>
    </row>
  </sheetData>
  <mergeCells count="708">
    <mergeCell ref="AF50:AO50"/>
    <mergeCell ref="AD83:AD84"/>
    <mergeCell ref="AE83:AE84"/>
    <mergeCell ref="AF83:AO83"/>
    <mergeCell ref="AD92:AD93"/>
    <mergeCell ref="AE92:AE93"/>
    <mergeCell ref="AF92:AO92"/>
    <mergeCell ref="AE225:AE226"/>
    <mergeCell ref="AF225:AO225"/>
    <mergeCell ref="AD210:AD211"/>
    <mergeCell ref="AE210:AE211"/>
    <mergeCell ref="AF210:AO210"/>
    <mergeCell ref="AF214:AO214"/>
    <mergeCell ref="AD142:AD143"/>
    <mergeCell ref="AE142:AE143"/>
    <mergeCell ref="AF142:AO142"/>
    <mergeCell ref="AD152:AD153"/>
    <mergeCell ref="AE152:AE153"/>
    <mergeCell ref="AF152:AO152"/>
    <mergeCell ref="AD131:AD132"/>
    <mergeCell ref="AE131:AE132"/>
    <mergeCell ref="AF131:AO131"/>
    <mergeCell ref="AD137:AD138"/>
    <mergeCell ref="AE137:AE138"/>
    <mergeCell ref="N244:N256"/>
    <mergeCell ref="AD81:AD82"/>
    <mergeCell ref="AE81:AE82"/>
    <mergeCell ref="AF81:AO81"/>
    <mergeCell ref="AD98:AD99"/>
    <mergeCell ref="AE98:AE99"/>
    <mergeCell ref="AF98:AO98"/>
    <mergeCell ref="AD135:AD136"/>
    <mergeCell ref="AE135:AE136"/>
    <mergeCell ref="AF135:AO135"/>
    <mergeCell ref="AD157:AD158"/>
    <mergeCell ref="AE157:AE158"/>
    <mergeCell ref="AF157:AO157"/>
    <mergeCell ref="AD159:AD160"/>
    <mergeCell ref="AE159:AE160"/>
    <mergeCell ref="AF159:AO159"/>
    <mergeCell ref="AD172:AD173"/>
    <mergeCell ref="AD96:AD97"/>
    <mergeCell ref="AE96:AE97"/>
    <mergeCell ref="AF96:AO96"/>
    <mergeCell ref="AD109:AD110"/>
    <mergeCell ref="U222:U232"/>
    <mergeCell ref="T222:T232"/>
    <mergeCell ref="S222:S232"/>
    <mergeCell ref="AP244:AP256"/>
    <mergeCell ref="AQ244:AQ256"/>
    <mergeCell ref="AC244:AC256"/>
    <mergeCell ref="AB244:AB256"/>
    <mergeCell ref="AA244:AA256"/>
    <mergeCell ref="R244:R256"/>
    <mergeCell ref="Q244:Q256"/>
    <mergeCell ref="P244:P256"/>
    <mergeCell ref="O244:O256"/>
    <mergeCell ref="W244:W256"/>
    <mergeCell ref="V244:V256"/>
    <mergeCell ref="U244:U256"/>
    <mergeCell ref="T244:T256"/>
    <mergeCell ref="S244:S256"/>
    <mergeCell ref="AD244:AO244"/>
    <mergeCell ref="AD251:AD252"/>
    <mergeCell ref="AE251:AE252"/>
    <mergeCell ref="AF251:AO251"/>
    <mergeCell ref="AD247:AD248"/>
    <mergeCell ref="AE247:AE248"/>
    <mergeCell ref="AF247:AO247"/>
    <mergeCell ref="AD249:AD250"/>
    <mergeCell ref="AE249:AE250"/>
    <mergeCell ref="AF249:AO249"/>
    <mergeCell ref="R222:R232"/>
    <mergeCell ref="Q222:Q232"/>
    <mergeCell ref="P222:P232"/>
    <mergeCell ref="O222:O232"/>
    <mergeCell ref="W233:W243"/>
    <mergeCell ref="V233:V243"/>
    <mergeCell ref="U233:U243"/>
    <mergeCell ref="T233:T243"/>
    <mergeCell ref="S233:S243"/>
    <mergeCell ref="R233:R243"/>
    <mergeCell ref="Q233:Q243"/>
    <mergeCell ref="P233:P243"/>
    <mergeCell ref="O233:O243"/>
    <mergeCell ref="Q200:Q208"/>
    <mergeCell ref="P200:P208"/>
    <mergeCell ref="O200:O208"/>
    <mergeCell ref="N200:N243"/>
    <mergeCell ref="AD209:AO209"/>
    <mergeCell ref="AD212:AD213"/>
    <mergeCell ref="AE212:AE213"/>
    <mergeCell ref="AF212:AO212"/>
    <mergeCell ref="AP209:AP221"/>
    <mergeCell ref="AC209:AC221"/>
    <mergeCell ref="AB209:AB221"/>
    <mergeCell ref="W209:W221"/>
    <mergeCell ref="V209:V221"/>
    <mergeCell ref="U209:U221"/>
    <mergeCell ref="T209:T221"/>
    <mergeCell ref="S209:S221"/>
    <mergeCell ref="R209:R221"/>
    <mergeCell ref="Q209:Q221"/>
    <mergeCell ref="P209:P221"/>
    <mergeCell ref="O209:O221"/>
    <mergeCell ref="AD222:AO222"/>
    <mergeCell ref="AD227:AD228"/>
    <mergeCell ref="AE227:AE228"/>
    <mergeCell ref="AF227:AO227"/>
    <mergeCell ref="AP200:AP208"/>
    <mergeCell ref="AQ200:AQ208"/>
    <mergeCell ref="AC200:AC208"/>
    <mergeCell ref="AB200:AB208"/>
    <mergeCell ref="AA200:AA243"/>
    <mergeCell ref="AQ209:AQ221"/>
    <mergeCell ref="AP222:AP232"/>
    <mergeCell ref="AQ222:AQ232"/>
    <mergeCell ref="AC222:AC232"/>
    <mergeCell ref="AB222:AB232"/>
    <mergeCell ref="AD233:AO233"/>
    <mergeCell ref="AD236:AD237"/>
    <mergeCell ref="AE236:AE237"/>
    <mergeCell ref="AF236:AO236"/>
    <mergeCell ref="AP233:AP243"/>
    <mergeCell ref="AQ233:AQ243"/>
    <mergeCell ref="AC233:AC243"/>
    <mergeCell ref="AB233:AB243"/>
    <mergeCell ref="AD214:AD215"/>
    <mergeCell ref="AE214:AE215"/>
    <mergeCell ref="AD216:AD217"/>
    <mergeCell ref="AE216:AE217"/>
    <mergeCell ref="AF216:AO216"/>
    <mergeCell ref="AD225:AD226"/>
    <mergeCell ref="O178:O186"/>
    <mergeCell ref="AD187:AO187"/>
    <mergeCell ref="AC187:AC199"/>
    <mergeCell ref="AB187:AB199"/>
    <mergeCell ref="W187:W199"/>
    <mergeCell ref="V187:V199"/>
    <mergeCell ref="U187:U199"/>
    <mergeCell ref="T187:T199"/>
    <mergeCell ref="S187:S199"/>
    <mergeCell ref="R187:R199"/>
    <mergeCell ref="Q187:Q199"/>
    <mergeCell ref="P187:P199"/>
    <mergeCell ref="O187:O199"/>
    <mergeCell ref="AD178:AO178"/>
    <mergeCell ref="AD181:AD182"/>
    <mergeCell ref="AE181:AE182"/>
    <mergeCell ref="AF181:AO181"/>
    <mergeCell ref="AC178:AC186"/>
    <mergeCell ref="AB178:AB186"/>
    <mergeCell ref="W178:W186"/>
    <mergeCell ref="AD192:AD193"/>
    <mergeCell ref="AE192:AE193"/>
    <mergeCell ref="AF192:AO192"/>
    <mergeCell ref="AD194:AD195"/>
    <mergeCell ref="AP167:AP177"/>
    <mergeCell ref="AQ167:AQ177"/>
    <mergeCell ref="AD155:AD156"/>
    <mergeCell ref="AE155:AE156"/>
    <mergeCell ref="AF155:AO155"/>
    <mergeCell ref="AD163:AD164"/>
    <mergeCell ref="AE163:AE164"/>
    <mergeCell ref="AF163:AO163"/>
    <mergeCell ref="AD165:AD166"/>
    <mergeCell ref="AE165:AE166"/>
    <mergeCell ref="AF165:AO165"/>
    <mergeCell ref="AF172:AO172"/>
    <mergeCell ref="AD168:AD169"/>
    <mergeCell ref="AE168:AE169"/>
    <mergeCell ref="AF168:AO168"/>
    <mergeCell ref="AD174:AD175"/>
    <mergeCell ref="AE174:AE175"/>
    <mergeCell ref="AF174:AO174"/>
    <mergeCell ref="AF176:AO176"/>
    <mergeCell ref="AD170:AD171"/>
    <mergeCell ref="AE170:AE171"/>
    <mergeCell ref="AF170:AO170"/>
    <mergeCell ref="P154:P166"/>
    <mergeCell ref="AD176:AD177"/>
    <mergeCell ref="AE176:AE177"/>
    <mergeCell ref="V178:V186"/>
    <mergeCell ref="U178:U186"/>
    <mergeCell ref="T178:T186"/>
    <mergeCell ref="S178:S186"/>
    <mergeCell ref="R178:R186"/>
    <mergeCell ref="Q178:Q186"/>
    <mergeCell ref="P178:P186"/>
    <mergeCell ref="S167:S177"/>
    <mergeCell ref="R167:R177"/>
    <mergeCell ref="Q167:Q177"/>
    <mergeCell ref="P167:P177"/>
    <mergeCell ref="AC167:AC177"/>
    <mergeCell ref="AB167:AB177"/>
    <mergeCell ref="W167:W177"/>
    <mergeCell ref="V167:V177"/>
    <mergeCell ref="U167:U177"/>
    <mergeCell ref="T167:T177"/>
    <mergeCell ref="S154:S166"/>
    <mergeCell ref="R154:R166"/>
    <mergeCell ref="Q154:Q166"/>
    <mergeCell ref="AE172:AE173"/>
    <mergeCell ref="N130:N199"/>
    <mergeCell ref="AD141:AO141"/>
    <mergeCell ref="AD150:AD151"/>
    <mergeCell ref="AE150:AE151"/>
    <mergeCell ref="AF150:AO150"/>
    <mergeCell ref="AP141:AP153"/>
    <mergeCell ref="AQ141:AQ153"/>
    <mergeCell ref="AC141:AC153"/>
    <mergeCell ref="AB141:AB153"/>
    <mergeCell ref="W141:W153"/>
    <mergeCell ref="V141:V153"/>
    <mergeCell ref="U141:U153"/>
    <mergeCell ref="T141:T153"/>
    <mergeCell ref="S141:S153"/>
    <mergeCell ref="R141:R153"/>
    <mergeCell ref="Q141:Q153"/>
    <mergeCell ref="P141:P153"/>
    <mergeCell ref="O141:O153"/>
    <mergeCell ref="AD154:AO154"/>
    <mergeCell ref="AD161:AD162"/>
    <mergeCell ref="AE161:AE162"/>
    <mergeCell ref="AF161:AO161"/>
    <mergeCell ref="AP154:AP166"/>
    <mergeCell ref="AQ154:AQ166"/>
    <mergeCell ref="Q115:Q129"/>
    <mergeCell ref="P115:P129"/>
    <mergeCell ref="O115:O129"/>
    <mergeCell ref="AD130:AO130"/>
    <mergeCell ref="AD133:AD134"/>
    <mergeCell ref="AE133:AE134"/>
    <mergeCell ref="AF133:AO133"/>
    <mergeCell ref="AC130:AC140"/>
    <mergeCell ref="AB130:AB140"/>
    <mergeCell ref="AA130:AA199"/>
    <mergeCell ref="W130:W140"/>
    <mergeCell ref="V130:V140"/>
    <mergeCell ref="U130:U140"/>
    <mergeCell ref="T130:T140"/>
    <mergeCell ref="S130:S140"/>
    <mergeCell ref="R130:R140"/>
    <mergeCell ref="Q130:Q140"/>
    <mergeCell ref="P130:P140"/>
    <mergeCell ref="O130:O140"/>
    <mergeCell ref="AC154:AC166"/>
    <mergeCell ref="AB154:AB166"/>
    <mergeCell ref="O154:O166"/>
    <mergeCell ref="AD167:AO167"/>
    <mergeCell ref="O167:O177"/>
    <mergeCell ref="AB115:AB129"/>
    <mergeCell ref="W115:W129"/>
    <mergeCell ref="AD116:AD117"/>
    <mergeCell ref="T115:T129"/>
    <mergeCell ref="S115:S129"/>
    <mergeCell ref="AD118:AD119"/>
    <mergeCell ref="AE118:AE119"/>
    <mergeCell ref="AF118:AO118"/>
    <mergeCell ref="AD124:AD125"/>
    <mergeCell ref="AE124:AE125"/>
    <mergeCell ref="AF124:AO124"/>
    <mergeCell ref="AD126:AD127"/>
    <mergeCell ref="AE126:AE127"/>
    <mergeCell ref="AF126:AO126"/>
    <mergeCell ref="V115:V129"/>
    <mergeCell ref="U115:U129"/>
    <mergeCell ref="N76:N129"/>
    <mergeCell ref="AD89:AO89"/>
    <mergeCell ref="AD94:AD95"/>
    <mergeCell ref="AE94:AE95"/>
    <mergeCell ref="AF94:AO94"/>
    <mergeCell ref="AP89:AP103"/>
    <mergeCell ref="AC89:AC103"/>
    <mergeCell ref="AB89:AB103"/>
    <mergeCell ref="W89:W103"/>
    <mergeCell ref="V89:V103"/>
    <mergeCell ref="U89:U103"/>
    <mergeCell ref="T89:T103"/>
    <mergeCell ref="S89:S103"/>
    <mergeCell ref="R89:R103"/>
    <mergeCell ref="Q89:Q103"/>
    <mergeCell ref="P89:P103"/>
    <mergeCell ref="O89:O103"/>
    <mergeCell ref="AD104:AO104"/>
    <mergeCell ref="AD107:AD108"/>
    <mergeCell ref="AE107:AE108"/>
    <mergeCell ref="AF107:AO107"/>
    <mergeCell ref="AD115:AO115"/>
    <mergeCell ref="AD120:AD121"/>
    <mergeCell ref="AE120:AE121"/>
    <mergeCell ref="P41:P55"/>
    <mergeCell ref="O41:O55"/>
    <mergeCell ref="N41:N75"/>
    <mergeCell ref="AD67:AO67"/>
    <mergeCell ref="AD70:AD71"/>
    <mergeCell ref="AE70:AE71"/>
    <mergeCell ref="AF70:AO70"/>
    <mergeCell ref="AP67:AP75"/>
    <mergeCell ref="AQ67:AQ75"/>
    <mergeCell ref="AC67:AC75"/>
    <mergeCell ref="AB67:AB75"/>
    <mergeCell ref="W67:W75"/>
    <mergeCell ref="V67:V75"/>
    <mergeCell ref="U67:U75"/>
    <mergeCell ref="T67:T75"/>
    <mergeCell ref="S67:S75"/>
    <mergeCell ref="R67:R75"/>
    <mergeCell ref="Q67:Q75"/>
    <mergeCell ref="P67:P75"/>
    <mergeCell ref="O67:O75"/>
    <mergeCell ref="O56:O66"/>
    <mergeCell ref="P56:P66"/>
    <mergeCell ref="Q56:Q66"/>
    <mergeCell ref="R56:R66"/>
    <mergeCell ref="W12:W20"/>
    <mergeCell ref="O21:O29"/>
    <mergeCell ref="P21:P29"/>
    <mergeCell ref="Q21:Q29"/>
    <mergeCell ref="R21:R29"/>
    <mergeCell ref="S21:S29"/>
    <mergeCell ref="T21:T29"/>
    <mergeCell ref="U21:U29"/>
    <mergeCell ref="V21:V29"/>
    <mergeCell ref="W21:W29"/>
    <mergeCell ref="O12:O20"/>
    <mergeCell ref="P12:P20"/>
    <mergeCell ref="N12:N40"/>
    <mergeCell ref="Q12:Q20"/>
    <mergeCell ref="R12:R20"/>
    <mergeCell ref="S12:S20"/>
    <mergeCell ref="T12:T20"/>
    <mergeCell ref="U12:U20"/>
    <mergeCell ref="V12:V20"/>
    <mergeCell ref="V30:V40"/>
    <mergeCell ref="U30:U40"/>
    <mergeCell ref="T30:T40"/>
    <mergeCell ref="S30:S40"/>
    <mergeCell ref="R30:R40"/>
    <mergeCell ref="Q30:Q40"/>
    <mergeCell ref="P30:P40"/>
    <mergeCell ref="O30:O40"/>
    <mergeCell ref="AD12:AO12"/>
    <mergeCell ref="AC12:AC20"/>
    <mergeCell ref="AB12:AB20"/>
    <mergeCell ref="AA12:AA40"/>
    <mergeCell ref="AP12:AP20"/>
    <mergeCell ref="AQ12:AQ20"/>
    <mergeCell ref="AD15:AD16"/>
    <mergeCell ref="AE15:AE16"/>
    <mergeCell ref="AF15:AO15"/>
    <mergeCell ref="AD21:AO21"/>
    <mergeCell ref="AC21:AC29"/>
    <mergeCell ref="AB21:AB29"/>
    <mergeCell ref="AP21:AP29"/>
    <mergeCell ref="AQ21:AQ29"/>
    <mergeCell ref="AD35:AD36"/>
    <mergeCell ref="AE35:AE36"/>
    <mergeCell ref="AF35:AO35"/>
    <mergeCell ref="AD37:AD38"/>
    <mergeCell ref="AE37:AE38"/>
    <mergeCell ref="AF37:AO37"/>
    <mergeCell ref="AD30:AO30"/>
    <mergeCell ref="AC30:AC40"/>
    <mergeCell ref="AB30:AB40"/>
    <mergeCell ref="AP30:AP40"/>
    <mergeCell ref="AE50:AE51"/>
    <mergeCell ref="V41:V55"/>
    <mergeCell ref="U41:U55"/>
    <mergeCell ref="T41:T55"/>
    <mergeCell ref="S41:S55"/>
    <mergeCell ref="R41:R55"/>
    <mergeCell ref="Q41:Q55"/>
    <mergeCell ref="AD28:AD29"/>
    <mergeCell ref="AD68:AD69"/>
    <mergeCell ref="AD59:AD60"/>
    <mergeCell ref="AE59:AE60"/>
    <mergeCell ref="AD56:AO56"/>
    <mergeCell ref="AC56:AC66"/>
    <mergeCell ref="AB56:AB66"/>
    <mergeCell ref="AD46:AD47"/>
    <mergeCell ref="AE46:AE47"/>
    <mergeCell ref="AF46:AO46"/>
    <mergeCell ref="AC41:AC55"/>
    <mergeCell ref="AB41:AB55"/>
    <mergeCell ref="S56:S66"/>
    <mergeCell ref="T56:T66"/>
    <mergeCell ref="U56:U66"/>
    <mergeCell ref="V56:V66"/>
    <mergeCell ref="W56:W66"/>
    <mergeCell ref="AU15:AV18"/>
    <mergeCell ref="AF42:AO42"/>
    <mergeCell ref="AP56:AP66"/>
    <mergeCell ref="W30:W40"/>
    <mergeCell ref="AD41:AO41"/>
    <mergeCell ref="AP41:AP55"/>
    <mergeCell ref="AD31:AD32"/>
    <mergeCell ref="AE31:AE32"/>
    <mergeCell ref="AF31:AO31"/>
    <mergeCell ref="AE39:AE40"/>
    <mergeCell ref="AD39:AD40"/>
    <mergeCell ref="AF39:AO39"/>
    <mergeCell ref="AA41:AA75"/>
    <mergeCell ref="W41:W55"/>
    <mergeCell ref="AD33:AD34"/>
    <mergeCell ref="AE33:AE34"/>
    <mergeCell ref="AF33:AO33"/>
    <mergeCell ref="AD44:AD45"/>
    <mergeCell ref="AE44:AE45"/>
    <mergeCell ref="AF44:AO44"/>
    <mergeCell ref="AD48:AD49"/>
    <mergeCell ref="AE48:AE49"/>
    <mergeCell ref="AF48:AO48"/>
    <mergeCell ref="AD50:AD51"/>
    <mergeCell ref="AD253:AD254"/>
    <mergeCell ref="AE253:AE254"/>
    <mergeCell ref="AF253:AO253"/>
    <mergeCell ref="AD255:AD256"/>
    <mergeCell ref="AE255:AE256"/>
    <mergeCell ref="AF255:AO255"/>
    <mergeCell ref="AD229:AD230"/>
    <mergeCell ref="AE229:AE230"/>
    <mergeCell ref="AF229:AO229"/>
    <mergeCell ref="AD231:AD232"/>
    <mergeCell ref="AE231:AE232"/>
    <mergeCell ref="AF231:AO231"/>
    <mergeCell ref="AD245:AD246"/>
    <mergeCell ref="AE245:AE246"/>
    <mergeCell ref="AD238:AD239"/>
    <mergeCell ref="AE238:AE239"/>
    <mergeCell ref="AF238:AO238"/>
    <mergeCell ref="AD240:AD241"/>
    <mergeCell ref="AE240:AE241"/>
    <mergeCell ref="AF240:AO240"/>
    <mergeCell ref="AD242:AD243"/>
    <mergeCell ref="AE242:AE243"/>
    <mergeCell ref="AF242:AO242"/>
    <mergeCell ref="AD234:AD235"/>
    <mergeCell ref="AD203:AD204"/>
    <mergeCell ref="AE203:AE204"/>
    <mergeCell ref="AF203:AO203"/>
    <mergeCell ref="W222:W232"/>
    <mergeCell ref="V222:V232"/>
    <mergeCell ref="AS10:AV10"/>
    <mergeCell ref="AS11:AT11"/>
    <mergeCell ref="AU11:AV11"/>
    <mergeCell ref="AF245:AO245"/>
    <mergeCell ref="AD218:AD219"/>
    <mergeCell ref="AE218:AE219"/>
    <mergeCell ref="AF218:AO218"/>
    <mergeCell ref="AD223:AD224"/>
    <mergeCell ref="AE223:AE224"/>
    <mergeCell ref="AF223:AO223"/>
    <mergeCell ref="AS22:AT23"/>
    <mergeCell ref="AS24:AT25"/>
    <mergeCell ref="AU22:AV23"/>
    <mergeCell ref="AU24:AV25"/>
    <mergeCell ref="AS19:AT21"/>
    <mergeCell ref="AU19:AV21"/>
    <mergeCell ref="AS12:AT14"/>
    <mergeCell ref="AU12:AV14"/>
    <mergeCell ref="AS15:AT18"/>
    <mergeCell ref="AE234:AE235"/>
    <mergeCell ref="AF234:AO234"/>
    <mergeCell ref="AD220:AD221"/>
    <mergeCell ref="AE220:AE221"/>
    <mergeCell ref="AF220:AO220"/>
    <mergeCell ref="AD205:AD206"/>
    <mergeCell ref="AE205:AE206"/>
    <mergeCell ref="AF205:AO205"/>
    <mergeCell ref="AD207:AD208"/>
    <mergeCell ref="AE207:AE208"/>
    <mergeCell ref="AF207:AO207"/>
    <mergeCell ref="U200:U208"/>
    <mergeCell ref="T200:T208"/>
    <mergeCell ref="S200:S208"/>
    <mergeCell ref="R200:R208"/>
    <mergeCell ref="AD188:AD189"/>
    <mergeCell ref="AE188:AE189"/>
    <mergeCell ref="AF188:AO188"/>
    <mergeCell ref="AD196:AD197"/>
    <mergeCell ref="AE196:AE197"/>
    <mergeCell ref="AF196:AO196"/>
    <mergeCell ref="AD198:AD199"/>
    <mergeCell ref="AE198:AE199"/>
    <mergeCell ref="AF198:AO198"/>
    <mergeCell ref="AD190:AD191"/>
    <mergeCell ref="AE190:AE191"/>
    <mergeCell ref="AF190:AO190"/>
    <mergeCell ref="AD201:AD202"/>
    <mergeCell ref="AE201:AE202"/>
    <mergeCell ref="AF201:AO201"/>
    <mergeCell ref="AE194:AE195"/>
    <mergeCell ref="AF194:AO194"/>
    <mergeCell ref="W200:W208"/>
    <mergeCell ref="V200:V208"/>
    <mergeCell ref="AD200:AO200"/>
    <mergeCell ref="AP187:AP199"/>
    <mergeCell ref="AQ187:AQ199"/>
    <mergeCell ref="AD179:AD180"/>
    <mergeCell ref="AE179:AE180"/>
    <mergeCell ref="AF179:AO179"/>
    <mergeCell ref="AD183:AD184"/>
    <mergeCell ref="AE183:AE184"/>
    <mergeCell ref="AF183:AO183"/>
    <mergeCell ref="AD185:AD186"/>
    <mergeCell ref="AE185:AE186"/>
    <mergeCell ref="AF185:AO185"/>
    <mergeCell ref="AP178:AP186"/>
    <mergeCell ref="AQ178:AQ186"/>
    <mergeCell ref="AD148:AD149"/>
    <mergeCell ref="AE148:AE149"/>
    <mergeCell ref="AF148:AO148"/>
    <mergeCell ref="AP130:AP140"/>
    <mergeCell ref="AQ130:AQ140"/>
    <mergeCell ref="W154:W166"/>
    <mergeCell ref="V154:V166"/>
    <mergeCell ref="U154:U166"/>
    <mergeCell ref="T154:T166"/>
    <mergeCell ref="AF137:AO137"/>
    <mergeCell ref="AD139:AD140"/>
    <mergeCell ref="AE139:AE140"/>
    <mergeCell ref="AF139:AO139"/>
    <mergeCell ref="AD144:AD145"/>
    <mergeCell ref="AE144:AE145"/>
    <mergeCell ref="AF144:AO144"/>
    <mergeCell ref="AD146:AD147"/>
    <mergeCell ref="AE146:AE147"/>
    <mergeCell ref="AF146:AO146"/>
    <mergeCell ref="AQ104:AQ114"/>
    <mergeCell ref="AE116:AE117"/>
    <mergeCell ref="AF116:AO116"/>
    <mergeCell ref="AD122:AD123"/>
    <mergeCell ref="AE122:AE123"/>
    <mergeCell ref="AF122:AO122"/>
    <mergeCell ref="AD128:AD129"/>
    <mergeCell ref="AE128:AE129"/>
    <mergeCell ref="AF128:AO128"/>
    <mergeCell ref="AE105:AE106"/>
    <mergeCell ref="AF105:AO105"/>
    <mergeCell ref="AD111:AD112"/>
    <mergeCell ref="AE111:AE112"/>
    <mergeCell ref="AF111:AO111"/>
    <mergeCell ref="AD113:AD114"/>
    <mergeCell ref="AE113:AE114"/>
    <mergeCell ref="AF113:AO113"/>
    <mergeCell ref="AP104:AP114"/>
    <mergeCell ref="AP115:AP129"/>
    <mergeCell ref="AQ115:AQ129"/>
    <mergeCell ref="AP76:AP88"/>
    <mergeCell ref="AQ76:AQ88"/>
    <mergeCell ref="AQ89:AQ103"/>
    <mergeCell ref="AD77:AD78"/>
    <mergeCell ref="AD90:AD91"/>
    <mergeCell ref="AD85:AD86"/>
    <mergeCell ref="AE85:AE86"/>
    <mergeCell ref="AF85:AO85"/>
    <mergeCell ref="AD87:AD88"/>
    <mergeCell ref="AE87:AE88"/>
    <mergeCell ref="AF87:AO87"/>
    <mergeCell ref="AE90:AE91"/>
    <mergeCell ref="AF90:AO90"/>
    <mergeCell ref="AD100:AD101"/>
    <mergeCell ref="AE100:AE101"/>
    <mergeCell ref="AF100:AO100"/>
    <mergeCell ref="AF77:AO77"/>
    <mergeCell ref="AD76:AO76"/>
    <mergeCell ref="Q104:Q114"/>
    <mergeCell ref="P104:P114"/>
    <mergeCell ref="O104:O114"/>
    <mergeCell ref="AD102:AD103"/>
    <mergeCell ref="AE102:AE103"/>
    <mergeCell ref="AF102:AO102"/>
    <mergeCell ref="AD79:AD80"/>
    <mergeCell ref="AE79:AE80"/>
    <mergeCell ref="AF79:AO79"/>
    <mergeCell ref="Q76:Q88"/>
    <mergeCell ref="P76:P88"/>
    <mergeCell ref="O76:O88"/>
    <mergeCell ref="AE109:AE110"/>
    <mergeCell ref="AF109:AO109"/>
    <mergeCell ref="AC104:AC114"/>
    <mergeCell ref="AB104:AB114"/>
    <mergeCell ref="W104:W114"/>
    <mergeCell ref="AD105:AD106"/>
    <mergeCell ref="V104:V114"/>
    <mergeCell ref="U104:U114"/>
    <mergeCell ref="T104:T114"/>
    <mergeCell ref="AE77:AE78"/>
    <mergeCell ref="T76:T88"/>
    <mergeCell ref="S76:S88"/>
    <mergeCell ref="R76:R88"/>
    <mergeCell ref="AD61:AD62"/>
    <mergeCell ref="AE61:AE62"/>
    <mergeCell ref="AF61:AO61"/>
    <mergeCell ref="AD63:AD64"/>
    <mergeCell ref="AE63:AE64"/>
    <mergeCell ref="AF63:AO63"/>
    <mergeCell ref="AD65:AD66"/>
    <mergeCell ref="AE65:AE66"/>
    <mergeCell ref="AF65:AO65"/>
    <mergeCell ref="AD74:AD75"/>
    <mergeCell ref="AE74:AE75"/>
    <mergeCell ref="AF74:AO74"/>
    <mergeCell ref="AC76:AC88"/>
    <mergeCell ref="AB76:AB88"/>
    <mergeCell ref="AA76:AA129"/>
    <mergeCell ref="W76:W88"/>
    <mergeCell ref="V76:V88"/>
    <mergeCell ref="U76:U88"/>
    <mergeCell ref="S104:S114"/>
    <mergeCell ref="R104:R114"/>
    <mergeCell ref="AF120:AO120"/>
    <mergeCell ref="R115:R129"/>
    <mergeCell ref="AC115:AC129"/>
    <mergeCell ref="AQ56:AQ66"/>
    <mergeCell ref="AD52:AD53"/>
    <mergeCell ref="AE52:AE53"/>
    <mergeCell ref="AF52:AO52"/>
    <mergeCell ref="AD54:AD55"/>
    <mergeCell ref="AE54:AE55"/>
    <mergeCell ref="AF54:AO54"/>
    <mergeCell ref="AD72:AD73"/>
    <mergeCell ref="AE72:AE73"/>
    <mergeCell ref="AF72:AO72"/>
    <mergeCell ref="AD57:AD58"/>
    <mergeCell ref="AE57:AE58"/>
    <mergeCell ref="AF57:AO57"/>
    <mergeCell ref="AE68:AE69"/>
    <mergeCell ref="AF68:AO68"/>
    <mergeCell ref="AF59:AO59"/>
    <mergeCell ref="AQ30:AQ40"/>
    <mergeCell ref="AQ41:AQ55"/>
    <mergeCell ref="AF13:AO13"/>
    <mergeCell ref="AE13:AE14"/>
    <mergeCell ref="AD13:AD14"/>
    <mergeCell ref="AD17:AD18"/>
    <mergeCell ref="AD19:AD20"/>
    <mergeCell ref="AE17:AE18"/>
    <mergeCell ref="AE19:AE20"/>
    <mergeCell ref="AF17:AO17"/>
    <mergeCell ref="AF19:AO19"/>
    <mergeCell ref="AD26:AD27"/>
    <mergeCell ref="AD22:AD23"/>
    <mergeCell ref="AE22:AE23"/>
    <mergeCell ref="AF22:AO22"/>
    <mergeCell ref="AD24:AD25"/>
    <mergeCell ref="AE24:AE25"/>
    <mergeCell ref="AF24:AO24"/>
    <mergeCell ref="AE26:AE27"/>
    <mergeCell ref="AF26:AO26"/>
    <mergeCell ref="AE28:AE29"/>
    <mergeCell ref="AF28:AO28"/>
    <mergeCell ref="AD42:AD43"/>
    <mergeCell ref="AE42:AE43"/>
    <mergeCell ref="Q10:Q11"/>
    <mergeCell ref="R10:R11"/>
    <mergeCell ref="AA8:AQ8"/>
    <mergeCell ref="AA10:AA11"/>
    <mergeCell ref="AB10:AB11"/>
    <mergeCell ref="AC10:AC11"/>
    <mergeCell ref="N8:W8"/>
    <mergeCell ref="N10:N11"/>
    <mergeCell ref="O10:O11"/>
    <mergeCell ref="P10:P11"/>
    <mergeCell ref="AD10:AQ10"/>
    <mergeCell ref="AF11:AO11"/>
    <mergeCell ref="BE8:BQ8"/>
    <mergeCell ref="BH10:BQ10"/>
    <mergeCell ref="BH11:BQ11"/>
    <mergeCell ref="AX22:AY23"/>
    <mergeCell ref="AZ22:BA23"/>
    <mergeCell ref="AX24:AY25"/>
    <mergeCell ref="AZ24:BA25"/>
    <mergeCell ref="AX10:BA10"/>
    <mergeCell ref="AX11:AY11"/>
    <mergeCell ref="AZ11:BA11"/>
    <mergeCell ref="AX12:AY14"/>
    <mergeCell ref="AZ12:BA14"/>
    <mergeCell ref="AX15:AY18"/>
    <mergeCell ref="AZ15:BA18"/>
    <mergeCell ref="AX19:AY21"/>
    <mergeCell ref="AZ19:BA21"/>
    <mergeCell ref="BE11:BE13"/>
    <mergeCell ref="BE14:BE16"/>
    <mergeCell ref="BE17:BE20"/>
    <mergeCell ref="BE21:BE26"/>
    <mergeCell ref="BH12:BQ12"/>
    <mergeCell ref="BH31:BQ31"/>
    <mergeCell ref="BH18:BQ18"/>
    <mergeCell ref="BH19:BQ19"/>
    <mergeCell ref="BH21:BQ21"/>
    <mergeCell ref="BH25:BQ25"/>
    <mergeCell ref="BH20:BQ20"/>
    <mergeCell ref="BH22:BQ22"/>
    <mergeCell ref="BH16:BQ16"/>
    <mergeCell ref="BH14:BQ14"/>
    <mergeCell ref="BH15:BQ15"/>
    <mergeCell ref="BH17:BQ17"/>
    <mergeCell ref="BE27:BE30"/>
    <mergeCell ref="BH27:BQ27"/>
    <mergeCell ref="BH29:BQ29"/>
    <mergeCell ref="BH23:BQ23"/>
    <mergeCell ref="BH24:BQ24"/>
    <mergeCell ref="BH26:BQ26"/>
    <mergeCell ref="BH28:BQ28"/>
    <mergeCell ref="BH30:BQ30"/>
    <mergeCell ref="BH13:BQ13"/>
  </mergeCells>
  <phoneticPr fontId="2" type="noConversion"/>
  <pageMargins left="0.7" right="0.7" top="0.75" bottom="0.75" header="0.3" footer="0.3"/>
  <pageSetup scale="29" fitToHeight="4" orientation="portrait"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E0DC411E4D38E42ADF7C0F95AFD2E71" ma:contentTypeVersion="15" ma:contentTypeDescription="Create a new document." ma:contentTypeScope="" ma:versionID="5c3170416be3b8d17b075582ef12b258">
  <xsd:schema xmlns:xsd="http://www.w3.org/2001/XMLSchema" xmlns:xs="http://www.w3.org/2001/XMLSchema" xmlns:p="http://schemas.microsoft.com/office/2006/metadata/properties" xmlns:ns2="17e64f0b-777d-4a6b-bb75-3153f6e27652" xmlns:ns3="e663fe2c-5741-4a12-a469-19e53edb2b4a" targetNamespace="http://schemas.microsoft.com/office/2006/metadata/properties" ma:root="true" ma:fieldsID="8db4714b02e852d0ef1fe45332acfe40" ns2:_="" ns3:_="">
    <xsd:import namespace="17e64f0b-777d-4a6b-bb75-3153f6e27652"/>
    <xsd:import namespace="e663fe2c-5741-4a12-a469-19e53edb2b4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e64f0b-777d-4a6b-bb75-3153f6e276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5a852ff-fd58-470d-9965-c03373c1a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663fe2c-5741-4a12-a469-19e53edb2b4a"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ccdb13cf-af3a-4785-97b5-fc1d372b8da9}" ma:internalName="TaxCatchAll" ma:showField="CatchAllData" ma:web="e663fe2c-5741-4a12-a469-19e53edb2b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7e64f0b-777d-4a6b-bb75-3153f6e27652">
      <Terms xmlns="http://schemas.microsoft.com/office/infopath/2007/PartnerControls"/>
    </lcf76f155ced4ddcb4097134ff3c332f>
    <TaxCatchAll xmlns="e663fe2c-5741-4a12-a469-19e53edb2b4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811111-B7F2-433B-AB21-13C98A6D39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e64f0b-777d-4a6b-bb75-3153f6e27652"/>
    <ds:schemaRef ds:uri="e663fe2c-5741-4a12-a469-19e53edb2b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9C741C-AC5B-4758-8258-1AD7E8F6B1AE}">
  <ds:schemaRefs>
    <ds:schemaRef ds:uri="http://www.w3.org/XML/1998/namespace"/>
    <ds:schemaRef ds:uri="http://purl.org/dc/elements/1.1/"/>
    <ds:schemaRef ds:uri="http://schemas.openxmlformats.org/package/2006/metadata/core-properties"/>
    <ds:schemaRef ds:uri="http://schemas.microsoft.com/office/2006/metadata/properties"/>
    <ds:schemaRef ds:uri="http://purl.org/dc/dcmitype/"/>
    <ds:schemaRef ds:uri="http://purl.org/dc/terms/"/>
    <ds:schemaRef ds:uri="http://schemas.microsoft.com/office/2006/documentManagement/types"/>
    <ds:schemaRef ds:uri="http://schemas.microsoft.com/office/infopath/2007/PartnerControls"/>
    <ds:schemaRef ds:uri="e663fe2c-5741-4a12-a469-19e53edb2b4a"/>
    <ds:schemaRef ds:uri="17e64f0b-777d-4a6b-bb75-3153f6e27652"/>
  </ds:schemaRefs>
</ds:datastoreItem>
</file>

<file path=customXml/itemProps3.xml><?xml version="1.0" encoding="utf-8"?>
<ds:datastoreItem xmlns:ds="http://schemas.openxmlformats.org/officeDocument/2006/customXml" ds:itemID="{E4F3DA36-68D8-45E0-A532-E7047F7D67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IPD Maturity Insight Tool (IPD-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Arar, Ahmad Jamal Harb</cp:lastModifiedBy>
  <cp:revision/>
  <cp:lastPrinted>2024-11-28T18:27:12Z</cp:lastPrinted>
  <dcterms:created xsi:type="dcterms:W3CDTF">2023-04-11T18:57:19Z</dcterms:created>
  <dcterms:modified xsi:type="dcterms:W3CDTF">2025-04-17T18:34:46Z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0x0101003E0DC411E4D38E42ADF7C0F95AFD2E71</vt:lpwstr>
  </property>
  <property fmtid="{D5CDD505-2E9C-101B-9397-08002B2CF9AE}" pid="3" name="MediaServiceImageTags">
    <vt:lpwstr/>
  </property>
</Properties>
</file>