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ucivil-my.sharepoint.com/personal/leandromadeira_yucivil_onmicrosoft_com/Documents/File experiments/RC-OPCM-F-0.1%/Concrete/"/>
    </mc:Choice>
  </mc:AlternateContent>
  <xr:revisionPtr revIDLastSave="22" documentId="13_ncr:1_{D546B10D-0273-4D2E-959C-DC8D92B02638}" xr6:coauthVersionLast="47" xr6:coauthVersionMax="47" xr10:uidLastSave="{FA4721B9-6B47-4B89-851F-6C068351AF2B}"/>
  <bookViews>
    <workbookView xWindow="28680" yWindow="-120" windowWidth="29040" windowHeight="15840" activeTab="4" xr2:uid="{870E2175-1DC6-42D7-92A4-B3913FDCEBE4}"/>
  </bookViews>
  <sheets>
    <sheet name="opcmf01_001a" sheetId="1" r:id="rId1"/>
    <sheet name="Resume " sheetId="5" r:id="rId2"/>
    <sheet name="Sheet1" sheetId="2" r:id="rId3"/>
    <sheet name="Sheet2" sheetId="3" r:id="rId4"/>
    <sheet name="Sheet3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3" l="1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2" i="2"/>
  <c r="H2" i="3"/>
  <c r="AD8" i="5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2" i="3"/>
  <c r="G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2" i="4"/>
  <c r="H2" i="4" s="1"/>
  <c r="G3" i="4"/>
  <c r="H3" i="4" s="1"/>
  <c r="G4" i="4"/>
  <c r="H4" i="4" s="1"/>
  <c r="G5" i="4"/>
  <c r="H5" i="4" s="1"/>
  <c r="G6" i="4"/>
  <c r="H6" i="4" s="1"/>
  <c r="G7" i="4"/>
  <c r="H7" i="4" s="1"/>
  <c r="G8" i="4"/>
  <c r="H8" i="4" s="1"/>
  <c r="G9" i="4"/>
  <c r="H9" i="4" s="1"/>
  <c r="G10" i="4"/>
  <c r="H10" i="4" s="1"/>
  <c r="G11" i="4"/>
  <c r="H11" i="4" s="1"/>
  <c r="G12" i="4"/>
  <c r="H12" i="4" s="1"/>
  <c r="G13" i="4"/>
  <c r="H13" i="4" s="1"/>
  <c r="G14" i="4"/>
  <c r="H14" i="4" s="1"/>
  <c r="G15" i="4"/>
  <c r="H15" i="4" s="1"/>
  <c r="G16" i="4"/>
  <c r="H16" i="4" s="1"/>
  <c r="G17" i="4"/>
  <c r="H17" i="4" s="1"/>
  <c r="G18" i="4"/>
  <c r="H18" i="4" s="1"/>
  <c r="G19" i="4"/>
  <c r="H19" i="4" s="1"/>
  <c r="G20" i="4"/>
  <c r="H20" i="4" s="1"/>
  <c r="G21" i="4"/>
  <c r="H21" i="4" s="1"/>
  <c r="G22" i="4"/>
  <c r="H22" i="4" s="1"/>
  <c r="G23" i="4"/>
  <c r="H23" i="4" s="1"/>
  <c r="G24" i="4"/>
  <c r="H24" i="4" s="1"/>
  <c r="G25" i="4"/>
  <c r="H25" i="4" s="1"/>
  <c r="G26" i="4"/>
  <c r="H26" i="4" s="1"/>
  <c r="G27" i="4"/>
  <c r="H27" i="4" s="1"/>
  <c r="G28" i="4"/>
  <c r="H28" i="4" s="1"/>
  <c r="G29" i="4"/>
  <c r="H29" i="4" s="1"/>
  <c r="G30" i="4"/>
  <c r="H30" i="4" s="1"/>
  <c r="G31" i="4"/>
  <c r="H31" i="4" s="1"/>
  <c r="G32" i="4"/>
  <c r="H32" i="4" s="1"/>
  <c r="G33" i="4"/>
  <c r="H33" i="4" s="1"/>
  <c r="G34" i="4"/>
  <c r="H34" i="4" s="1"/>
  <c r="G35" i="4"/>
  <c r="H35" i="4" s="1"/>
  <c r="G36" i="4"/>
  <c r="H36" i="4" s="1"/>
  <c r="G37" i="4"/>
  <c r="H37" i="4" s="1"/>
  <c r="G38" i="4"/>
  <c r="H38" i="4" s="1"/>
  <c r="G39" i="4"/>
  <c r="H39" i="4" s="1"/>
  <c r="G40" i="4"/>
  <c r="H40" i="4" s="1"/>
  <c r="G41" i="4"/>
  <c r="H41" i="4" s="1"/>
  <c r="G42" i="4"/>
  <c r="H42" i="4" s="1"/>
  <c r="G43" i="4"/>
  <c r="H43" i="4" s="1"/>
  <c r="G44" i="4"/>
  <c r="H44" i="4" s="1"/>
  <c r="G45" i="4"/>
  <c r="H45" i="4" s="1"/>
  <c r="G46" i="4"/>
  <c r="H46" i="4" s="1"/>
  <c r="G47" i="4"/>
  <c r="H47" i="4" s="1"/>
  <c r="G48" i="4"/>
  <c r="H48" i="4" s="1"/>
  <c r="G49" i="4"/>
  <c r="H49" i="4" s="1"/>
  <c r="G50" i="4"/>
  <c r="H50" i="4" s="1"/>
  <c r="G51" i="4"/>
  <c r="H51" i="4" s="1"/>
  <c r="G52" i="4"/>
  <c r="H52" i="4" s="1"/>
  <c r="G53" i="4"/>
  <c r="H53" i="4" s="1"/>
  <c r="G54" i="4"/>
  <c r="H54" i="4" s="1"/>
  <c r="G55" i="4"/>
  <c r="H55" i="4" s="1"/>
  <c r="G56" i="4"/>
  <c r="H56" i="4" s="1"/>
  <c r="G57" i="4"/>
  <c r="H57" i="4" s="1"/>
  <c r="G58" i="4"/>
  <c r="H58" i="4" s="1"/>
  <c r="G59" i="4"/>
  <c r="H59" i="4" s="1"/>
  <c r="G60" i="4"/>
  <c r="H60" i="4" s="1"/>
  <c r="G61" i="4"/>
  <c r="H61" i="4" s="1"/>
  <c r="G62" i="4"/>
  <c r="H62" i="4" s="1"/>
  <c r="G63" i="4"/>
  <c r="H63" i="4" s="1"/>
  <c r="G64" i="4"/>
  <c r="H64" i="4" s="1"/>
  <c r="G65" i="4"/>
  <c r="H65" i="4" s="1"/>
  <c r="G66" i="4"/>
  <c r="H66" i="4" s="1"/>
  <c r="G67" i="4"/>
  <c r="H67" i="4" s="1"/>
  <c r="G68" i="4"/>
  <c r="H68" i="4" s="1"/>
  <c r="G69" i="4"/>
  <c r="H69" i="4" s="1"/>
  <c r="G70" i="4"/>
  <c r="H70" i="4" s="1"/>
  <c r="G71" i="4"/>
  <c r="H71" i="4" s="1"/>
  <c r="G72" i="4"/>
  <c r="H72" i="4" s="1"/>
  <c r="G73" i="4"/>
  <c r="H73" i="4" s="1"/>
  <c r="G74" i="4"/>
  <c r="H74" i="4" s="1"/>
  <c r="G75" i="4"/>
  <c r="H75" i="4" s="1"/>
  <c r="G76" i="4"/>
  <c r="H76" i="4" s="1"/>
  <c r="G77" i="4"/>
  <c r="H77" i="4" s="1"/>
  <c r="G78" i="4"/>
  <c r="H78" i="4" s="1"/>
  <c r="G79" i="4"/>
  <c r="H79" i="4" s="1"/>
  <c r="G80" i="4"/>
  <c r="H80" i="4" s="1"/>
  <c r="G81" i="4"/>
  <c r="H81" i="4" s="1"/>
  <c r="G82" i="4"/>
  <c r="H82" i="4" s="1"/>
  <c r="G83" i="4"/>
  <c r="H83" i="4" s="1"/>
  <c r="G84" i="4"/>
  <c r="H84" i="4" s="1"/>
  <c r="G85" i="4"/>
  <c r="H85" i="4" s="1"/>
  <c r="G86" i="4"/>
  <c r="H86" i="4" s="1"/>
  <c r="G87" i="4"/>
  <c r="H87" i="4" s="1"/>
  <c r="G88" i="4"/>
  <c r="H88" i="4" s="1"/>
  <c r="G89" i="4"/>
  <c r="H89" i="4" s="1"/>
  <c r="G90" i="4"/>
  <c r="H90" i="4" s="1"/>
  <c r="G91" i="4"/>
  <c r="H91" i="4" s="1"/>
  <c r="G92" i="4"/>
  <c r="H92" i="4" s="1"/>
  <c r="G93" i="4"/>
  <c r="H93" i="4" s="1"/>
  <c r="G94" i="4"/>
  <c r="H94" i="4" s="1"/>
  <c r="G95" i="4"/>
  <c r="H95" i="4" s="1"/>
  <c r="G96" i="4"/>
  <c r="H96" i="4" s="1"/>
  <c r="G97" i="4"/>
  <c r="H97" i="4" s="1"/>
  <c r="G98" i="4"/>
  <c r="H98" i="4" s="1"/>
  <c r="G99" i="4"/>
  <c r="H99" i="4" s="1"/>
  <c r="G100" i="4"/>
  <c r="H100" i="4" s="1"/>
  <c r="G101" i="4"/>
  <c r="H101" i="4" s="1"/>
  <c r="G102" i="4"/>
  <c r="H102" i="4" s="1"/>
  <c r="G103" i="4"/>
  <c r="H103" i="4" s="1"/>
  <c r="G104" i="4"/>
  <c r="H104" i="4" s="1"/>
  <c r="G105" i="4"/>
  <c r="H105" i="4" s="1"/>
  <c r="G106" i="4"/>
  <c r="H106" i="4" s="1"/>
  <c r="G107" i="4"/>
  <c r="H107" i="4" s="1"/>
  <c r="G108" i="4"/>
  <c r="H108" i="4" s="1"/>
  <c r="G109" i="4"/>
  <c r="H109" i="4" s="1"/>
  <c r="G110" i="4"/>
  <c r="H110" i="4" s="1"/>
  <c r="G111" i="4"/>
  <c r="H111" i="4" s="1"/>
  <c r="G112" i="4"/>
  <c r="H112" i="4" s="1"/>
  <c r="G113" i="4"/>
  <c r="H113" i="4" s="1"/>
  <c r="G114" i="4"/>
  <c r="H114" i="4" s="1"/>
  <c r="G115" i="4"/>
  <c r="H115" i="4" s="1"/>
  <c r="G116" i="4"/>
  <c r="H116" i="4" s="1"/>
  <c r="G117" i="4"/>
  <c r="H117" i="4" s="1"/>
  <c r="G118" i="4"/>
  <c r="H118" i="4" s="1"/>
  <c r="G119" i="4"/>
  <c r="H119" i="4" s="1"/>
  <c r="G120" i="4"/>
  <c r="H120" i="4" s="1"/>
  <c r="G121" i="4"/>
  <c r="H121" i="4" s="1"/>
  <c r="G122" i="4"/>
  <c r="H122" i="4" s="1"/>
  <c r="G123" i="4"/>
  <c r="H123" i="4" s="1"/>
  <c r="G124" i="4"/>
  <c r="H124" i="4" s="1"/>
  <c r="G125" i="4"/>
  <c r="H125" i="4" s="1"/>
  <c r="G126" i="4"/>
  <c r="H126" i="4" s="1"/>
  <c r="G127" i="4"/>
  <c r="H127" i="4" s="1"/>
  <c r="G128" i="4"/>
  <c r="H128" i="4" s="1"/>
  <c r="G129" i="4"/>
  <c r="H129" i="4" s="1"/>
  <c r="G130" i="4"/>
  <c r="H130" i="4" s="1"/>
  <c r="G131" i="4"/>
  <c r="H131" i="4" s="1"/>
  <c r="R5" i="5"/>
  <c r="S5" i="5" s="1"/>
  <c r="AA10" i="5" s="1"/>
  <c r="E5" i="5"/>
  <c r="W10" i="5" s="1"/>
  <c r="D5" i="5"/>
  <c r="G5" i="5" s="1"/>
  <c r="Y10" i="5" s="1"/>
  <c r="R4" i="5"/>
  <c r="S4" i="5" s="1"/>
  <c r="AA9" i="5" s="1"/>
  <c r="E4" i="5"/>
  <c r="W9" i="5" s="1"/>
  <c r="D4" i="5"/>
  <c r="G4" i="5" s="1"/>
  <c r="Y9" i="5" s="1"/>
  <c r="R3" i="5"/>
  <c r="S3" i="5" s="1"/>
  <c r="T3" i="5" s="1"/>
  <c r="E3" i="5"/>
  <c r="W8" i="5" s="1"/>
  <c r="D3" i="5"/>
  <c r="G3" i="5" s="1"/>
  <c r="X8" i="5" l="1"/>
  <c r="Y8" i="5"/>
  <c r="Z8" i="5" s="1"/>
  <c r="H3" i="5"/>
  <c r="AA8" i="5"/>
  <c r="AB8" i="5" s="1"/>
  <c r="F3" i="5"/>
  <c r="C3" i="3" l="1"/>
  <c r="D3" i="3" s="1"/>
  <c r="C4" i="3"/>
  <c r="D4" i="3" s="1"/>
  <c r="C5" i="3"/>
  <c r="D5" i="3" s="1"/>
  <c r="C6" i="3"/>
  <c r="D6" i="3"/>
  <c r="C7" i="3"/>
  <c r="D7" i="3" s="1"/>
  <c r="C8" i="3"/>
  <c r="D8" i="3" s="1"/>
  <c r="C9" i="3"/>
  <c r="D9" i="3" s="1"/>
  <c r="C10" i="3"/>
  <c r="D10" i="3"/>
  <c r="C11" i="3"/>
  <c r="D11" i="3" s="1"/>
  <c r="C12" i="3"/>
  <c r="D12" i="3" s="1"/>
  <c r="C13" i="3"/>
  <c r="D13" i="3" s="1"/>
  <c r="C14" i="3"/>
  <c r="D14" i="3"/>
  <c r="C15" i="3"/>
  <c r="D15" i="3" s="1"/>
  <c r="C16" i="3"/>
  <c r="D16" i="3" s="1"/>
  <c r="C17" i="3"/>
  <c r="D17" i="3" s="1"/>
  <c r="C18" i="3"/>
  <c r="D18" i="3" s="1"/>
  <c r="C19" i="3"/>
  <c r="D19" i="3" s="1"/>
  <c r="C20" i="3"/>
  <c r="D20" i="3" s="1"/>
  <c r="C21" i="3"/>
  <c r="D21" i="3" s="1"/>
  <c r="C22" i="3"/>
  <c r="D22" i="3" s="1"/>
  <c r="C23" i="3"/>
  <c r="D23" i="3" s="1"/>
  <c r="C24" i="3"/>
  <c r="D24" i="3" s="1"/>
  <c r="C25" i="3"/>
  <c r="D25" i="3" s="1"/>
  <c r="C26" i="3"/>
  <c r="D26" i="3"/>
  <c r="C27" i="3"/>
  <c r="D27" i="3" s="1"/>
  <c r="C28" i="3"/>
  <c r="D28" i="3" s="1"/>
  <c r="C29" i="3"/>
  <c r="D29" i="3" s="1"/>
  <c r="C30" i="3"/>
  <c r="D30" i="3"/>
  <c r="C31" i="3"/>
  <c r="D31" i="3" s="1"/>
  <c r="C32" i="3"/>
  <c r="D32" i="3" s="1"/>
  <c r="C33" i="3"/>
  <c r="D33" i="3" s="1"/>
  <c r="C34" i="3"/>
  <c r="D34" i="3" s="1"/>
  <c r="C35" i="3"/>
  <c r="D35" i="3" s="1"/>
  <c r="C36" i="3"/>
  <c r="D36" i="3"/>
  <c r="C37" i="3"/>
  <c r="D37" i="3" s="1"/>
  <c r="C38" i="3"/>
  <c r="D38" i="3"/>
  <c r="C39" i="3"/>
  <c r="D39" i="3" s="1"/>
  <c r="C40" i="3"/>
  <c r="D40" i="3"/>
  <c r="C41" i="3"/>
  <c r="D41" i="3" s="1"/>
  <c r="C42" i="3"/>
  <c r="D42" i="3" s="1"/>
  <c r="C43" i="3"/>
  <c r="D43" i="3" s="1"/>
  <c r="C44" i="3"/>
  <c r="D44" i="3"/>
  <c r="C45" i="3"/>
  <c r="D45" i="3" s="1"/>
  <c r="C46" i="3"/>
  <c r="D46" i="3"/>
  <c r="C47" i="3"/>
  <c r="D47" i="3" s="1"/>
  <c r="C48" i="3"/>
  <c r="D48" i="3" s="1"/>
  <c r="C49" i="3"/>
  <c r="D49" i="3" s="1"/>
  <c r="C50" i="3"/>
  <c r="D50" i="3" s="1"/>
  <c r="C51" i="3"/>
  <c r="D51" i="3" s="1"/>
  <c r="C52" i="3"/>
  <c r="D52" i="3"/>
  <c r="C53" i="3"/>
  <c r="D53" i="3" s="1"/>
  <c r="C54" i="3"/>
  <c r="D54" i="3"/>
  <c r="C55" i="3"/>
  <c r="D55" i="3" s="1"/>
  <c r="C56" i="3"/>
  <c r="D56" i="3"/>
  <c r="C57" i="3"/>
  <c r="D57" i="3" s="1"/>
  <c r="C58" i="3"/>
  <c r="D58" i="3" s="1"/>
  <c r="C59" i="3"/>
  <c r="D59" i="3" s="1"/>
  <c r="C60" i="3"/>
  <c r="D60" i="3"/>
  <c r="C61" i="3"/>
  <c r="D61" i="3" s="1"/>
  <c r="C62" i="3"/>
  <c r="D62" i="3"/>
  <c r="C63" i="3"/>
  <c r="D63" i="3" s="1"/>
  <c r="C64" i="3"/>
  <c r="D64" i="3" s="1"/>
  <c r="C65" i="3"/>
  <c r="D65" i="3" s="1"/>
  <c r="C66" i="3"/>
  <c r="D66" i="3" s="1"/>
  <c r="C67" i="3"/>
  <c r="D67" i="3" s="1"/>
  <c r="C68" i="3"/>
  <c r="D68" i="3"/>
  <c r="C69" i="3"/>
  <c r="D69" i="3" s="1"/>
  <c r="C70" i="3"/>
  <c r="D70" i="3"/>
  <c r="C71" i="3"/>
  <c r="D71" i="3" s="1"/>
  <c r="C72" i="3"/>
  <c r="D72" i="3"/>
  <c r="C73" i="3"/>
  <c r="D73" i="3" s="1"/>
  <c r="C74" i="3"/>
  <c r="D74" i="3" s="1"/>
  <c r="C75" i="3"/>
  <c r="D75" i="3" s="1"/>
  <c r="C76" i="3"/>
  <c r="D76" i="3"/>
  <c r="C77" i="3"/>
  <c r="D77" i="3" s="1"/>
  <c r="C78" i="3"/>
  <c r="D78" i="3"/>
  <c r="C79" i="3"/>
  <c r="D79" i="3" s="1"/>
  <c r="C80" i="3"/>
  <c r="D80" i="3" s="1"/>
  <c r="C81" i="3"/>
  <c r="D81" i="3" s="1"/>
  <c r="C82" i="3"/>
  <c r="D82" i="3" s="1"/>
  <c r="C83" i="3"/>
  <c r="D83" i="3" s="1"/>
  <c r="C84" i="3"/>
  <c r="D84" i="3"/>
  <c r="C85" i="3"/>
  <c r="D85" i="3" s="1"/>
  <c r="C86" i="3"/>
  <c r="D86" i="3"/>
  <c r="C87" i="3"/>
  <c r="D87" i="3" s="1"/>
  <c r="C88" i="3"/>
  <c r="D88" i="3"/>
  <c r="C89" i="3"/>
  <c r="D89" i="3" s="1"/>
  <c r="C90" i="3"/>
  <c r="D90" i="3" s="1"/>
  <c r="C91" i="3"/>
  <c r="D91" i="3" s="1"/>
  <c r="C92" i="3"/>
  <c r="D92" i="3"/>
  <c r="C93" i="3"/>
  <c r="D93" i="3" s="1"/>
  <c r="C94" i="3"/>
  <c r="D94" i="3"/>
  <c r="C95" i="3"/>
  <c r="D95" i="3" s="1"/>
  <c r="C96" i="3"/>
  <c r="D96" i="3" s="1"/>
  <c r="C97" i="3"/>
  <c r="D97" i="3" s="1"/>
  <c r="C98" i="3"/>
  <c r="D98" i="3" s="1"/>
  <c r="C99" i="3"/>
  <c r="D99" i="3" s="1"/>
  <c r="C100" i="3"/>
  <c r="D100" i="3"/>
  <c r="C2" i="4"/>
  <c r="D2" i="4" s="1"/>
  <c r="C3" i="4"/>
  <c r="D3" i="4" s="1"/>
  <c r="C4" i="4"/>
  <c r="D4" i="4" s="1"/>
  <c r="C5" i="4"/>
  <c r="D5" i="4" s="1"/>
  <c r="C6" i="4"/>
  <c r="D6" i="4" s="1"/>
  <c r="C7" i="4"/>
  <c r="D7" i="4" s="1"/>
  <c r="C8" i="4"/>
  <c r="D8" i="4"/>
  <c r="C9" i="4"/>
  <c r="D9" i="4" s="1"/>
  <c r="C10" i="4"/>
  <c r="D10" i="4" s="1"/>
  <c r="C11" i="4"/>
  <c r="D11" i="4" s="1"/>
  <c r="C12" i="4"/>
  <c r="D12" i="4" s="1"/>
  <c r="C13" i="4"/>
  <c r="D13" i="4" s="1"/>
  <c r="C14" i="4"/>
  <c r="D14" i="4" s="1"/>
  <c r="C15" i="4"/>
  <c r="D15" i="4" s="1"/>
  <c r="C16" i="4"/>
  <c r="D16" i="4" s="1"/>
  <c r="C17" i="4"/>
  <c r="D17" i="4" s="1"/>
  <c r="C18" i="4"/>
  <c r="D18" i="4" s="1"/>
  <c r="C19" i="4"/>
  <c r="D19" i="4" s="1"/>
  <c r="C20" i="4"/>
  <c r="D20" i="4" s="1"/>
  <c r="C21" i="4"/>
  <c r="D21" i="4" s="1"/>
  <c r="C22" i="4"/>
  <c r="D22" i="4" s="1"/>
  <c r="C23" i="4"/>
  <c r="D23" i="4" s="1"/>
  <c r="C24" i="4"/>
  <c r="D24" i="4" s="1"/>
  <c r="C25" i="4"/>
  <c r="D25" i="4" s="1"/>
  <c r="C26" i="4"/>
  <c r="D26" i="4" s="1"/>
  <c r="C27" i="4"/>
  <c r="D27" i="4" s="1"/>
  <c r="C28" i="4"/>
  <c r="D28" i="4"/>
  <c r="C29" i="4"/>
  <c r="D29" i="4" s="1"/>
  <c r="C30" i="4"/>
  <c r="D30" i="4" s="1"/>
  <c r="C31" i="4"/>
  <c r="D31" i="4" s="1"/>
  <c r="C32" i="4"/>
  <c r="D32" i="4"/>
  <c r="C33" i="4"/>
  <c r="D33" i="4" s="1"/>
  <c r="C34" i="4"/>
  <c r="D34" i="4" s="1"/>
  <c r="C35" i="4"/>
  <c r="D35" i="4" s="1"/>
  <c r="C36" i="4"/>
  <c r="D36" i="4"/>
  <c r="C37" i="4"/>
  <c r="D37" i="4" s="1"/>
  <c r="C38" i="4"/>
  <c r="D38" i="4" s="1"/>
  <c r="C39" i="4"/>
  <c r="D39" i="4" s="1"/>
  <c r="C40" i="4"/>
  <c r="D40" i="4" s="1"/>
  <c r="C41" i="4"/>
  <c r="D41" i="4" s="1"/>
  <c r="C42" i="4"/>
  <c r="D42" i="4" s="1"/>
  <c r="C43" i="4"/>
  <c r="D43" i="4" s="1"/>
  <c r="C44" i="4"/>
  <c r="D44" i="4" s="1"/>
  <c r="C45" i="4"/>
  <c r="D45" i="4" s="1"/>
  <c r="C46" i="4"/>
  <c r="D46" i="4" s="1"/>
  <c r="C47" i="4"/>
  <c r="D47" i="4" s="1"/>
  <c r="C48" i="4"/>
  <c r="D48" i="4" s="1"/>
  <c r="C49" i="4"/>
  <c r="D49" i="4" s="1"/>
  <c r="C50" i="4"/>
  <c r="D50" i="4" s="1"/>
  <c r="C51" i="4"/>
  <c r="D51" i="4" s="1"/>
  <c r="C52" i="4"/>
  <c r="D52" i="4" s="1"/>
  <c r="C53" i="4"/>
  <c r="D53" i="4" s="1"/>
  <c r="C54" i="4"/>
  <c r="D54" i="4" s="1"/>
  <c r="C55" i="4"/>
  <c r="D55" i="4" s="1"/>
  <c r="C56" i="4"/>
  <c r="D56" i="4" s="1"/>
  <c r="C57" i="4"/>
  <c r="D57" i="4" s="1"/>
  <c r="C58" i="4"/>
  <c r="D58" i="4" s="1"/>
  <c r="C59" i="4"/>
  <c r="D59" i="4" s="1"/>
  <c r="C60" i="4"/>
  <c r="D60" i="4" s="1"/>
  <c r="C61" i="4"/>
  <c r="D61" i="4" s="1"/>
  <c r="C62" i="4"/>
  <c r="D62" i="4" s="1"/>
  <c r="C63" i="4"/>
  <c r="D63" i="4" s="1"/>
  <c r="C64" i="4"/>
  <c r="D64" i="4" s="1"/>
  <c r="C65" i="4"/>
  <c r="D65" i="4" s="1"/>
  <c r="C66" i="4"/>
  <c r="D66" i="4" s="1"/>
  <c r="C67" i="4"/>
  <c r="D67" i="4" s="1"/>
  <c r="C68" i="4"/>
  <c r="D68" i="4"/>
  <c r="C69" i="4"/>
  <c r="D69" i="4" s="1"/>
  <c r="C70" i="4"/>
  <c r="D70" i="4" s="1"/>
  <c r="C71" i="4"/>
  <c r="D71" i="4" s="1"/>
  <c r="C72" i="4"/>
  <c r="D72" i="4" s="1"/>
  <c r="C73" i="4"/>
  <c r="D73" i="4" s="1"/>
  <c r="C74" i="4"/>
  <c r="D74" i="4" s="1"/>
  <c r="C75" i="4"/>
  <c r="D75" i="4" s="1"/>
  <c r="C76" i="4"/>
  <c r="D76" i="4" s="1"/>
  <c r="C77" i="4"/>
  <c r="D77" i="4" s="1"/>
  <c r="C78" i="4"/>
  <c r="D78" i="4" s="1"/>
  <c r="C79" i="4"/>
  <c r="D79" i="4" s="1"/>
  <c r="C80" i="4"/>
  <c r="D80" i="4" s="1"/>
  <c r="C81" i="4"/>
  <c r="D81" i="4" s="1"/>
  <c r="C82" i="4"/>
  <c r="D82" i="4" s="1"/>
  <c r="C83" i="4"/>
  <c r="D83" i="4" s="1"/>
  <c r="C84" i="4"/>
  <c r="D84" i="4" s="1"/>
  <c r="C85" i="4"/>
  <c r="D85" i="4" s="1"/>
  <c r="C86" i="4"/>
  <c r="D86" i="4" s="1"/>
  <c r="C87" i="4"/>
  <c r="D87" i="4" s="1"/>
  <c r="C88" i="4"/>
  <c r="D88" i="4" s="1"/>
  <c r="C89" i="4"/>
  <c r="D89" i="4" s="1"/>
  <c r="C90" i="4"/>
  <c r="D90" i="4" s="1"/>
  <c r="C91" i="4"/>
  <c r="D91" i="4" s="1"/>
  <c r="C92" i="4"/>
  <c r="D92" i="4" s="1"/>
  <c r="C93" i="4"/>
  <c r="D93" i="4" s="1"/>
  <c r="C94" i="4"/>
  <c r="D94" i="4" s="1"/>
  <c r="C95" i="4"/>
  <c r="D95" i="4" s="1"/>
  <c r="C96" i="4"/>
  <c r="D96" i="4" s="1"/>
  <c r="C97" i="4"/>
  <c r="D97" i="4" s="1"/>
  <c r="C98" i="4"/>
  <c r="D98" i="4" s="1"/>
  <c r="C99" i="4"/>
  <c r="D99" i="4" s="1"/>
  <c r="C100" i="4"/>
  <c r="D100" i="4"/>
  <c r="C101" i="4"/>
  <c r="D101" i="4" s="1"/>
  <c r="C102" i="4"/>
  <c r="D102" i="4" s="1"/>
  <c r="C103" i="4"/>
  <c r="D103" i="4" s="1"/>
  <c r="C104" i="4"/>
  <c r="D104" i="4" s="1"/>
  <c r="C105" i="4"/>
  <c r="D105" i="4" s="1"/>
  <c r="C106" i="4"/>
  <c r="D106" i="4" s="1"/>
  <c r="C107" i="4"/>
  <c r="D107" i="4" s="1"/>
  <c r="C108" i="4"/>
  <c r="D108" i="4" s="1"/>
  <c r="C109" i="4"/>
  <c r="D109" i="4" s="1"/>
  <c r="C110" i="4"/>
  <c r="D110" i="4" s="1"/>
  <c r="C111" i="4"/>
  <c r="D111" i="4" s="1"/>
  <c r="C112" i="4"/>
  <c r="D112" i="4"/>
  <c r="C113" i="4"/>
  <c r="D113" i="4" s="1"/>
  <c r="C114" i="4"/>
  <c r="D114" i="4" s="1"/>
  <c r="C115" i="4"/>
  <c r="D115" i="4" s="1"/>
  <c r="C116" i="4"/>
  <c r="D116" i="4" s="1"/>
  <c r="C117" i="4"/>
  <c r="D117" i="4" s="1"/>
  <c r="C118" i="4"/>
  <c r="D118" i="4" s="1"/>
  <c r="C119" i="4"/>
  <c r="D119" i="4" s="1"/>
  <c r="C120" i="4"/>
  <c r="D120" i="4" s="1"/>
  <c r="C121" i="4"/>
  <c r="D121" i="4" s="1"/>
  <c r="C122" i="4"/>
  <c r="D122" i="4" s="1"/>
  <c r="C123" i="4"/>
  <c r="D123" i="4" s="1"/>
  <c r="C124" i="4"/>
  <c r="D124" i="4" s="1"/>
  <c r="C125" i="4"/>
  <c r="D125" i="4" s="1"/>
  <c r="C126" i="4"/>
  <c r="D126" i="4" s="1"/>
  <c r="C127" i="4"/>
  <c r="D127" i="4" s="1"/>
  <c r="C128" i="4"/>
  <c r="D128" i="4" s="1"/>
  <c r="C129" i="4"/>
  <c r="D129" i="4" s="1"/>
  <c r="C130" i="4"/>
  <c r="D130" i="4" s="1"/>
  <c r="C131" i="4"/>
  <c r="D131" i="4" s="1"/>
  <c r="C2" i="3"/>
  <c r="D2" i="3" s="1"/>
  <c r="C2" i="2"/>
  <c r="D2" i="2" s="1"/>
  <c r="C3" i="2"/>
  <c r="D3" i="2" s="1"/>
  <c r="C4" i="2"/>
  <c r="D4" i="2" s="1"/>
  <c r="C5" i="2"/>
  <c r="D5" i="2" s="1"/>
  <c r="C6" i="2"/>
  <c r="D6" i="2" s="1"/>
  <c r="C7" i="2"/>
  <c r="D7" i="2" s="1"/>
  <c r="C8" i="2"/>
  <c r="D8" i="2" s="1"/>
  <c r="C9" i="2"/>
  <c r="D9" i="2" s="1"/>
  <c r="C10" i="2"/>
  <c r="D10" i="2" s="1"/>
  <c r="C11" i="2"/>
  <c r="D11" i="2" s="1"/>
  <c r="C12" i="2"/>
  <c r="D12" i="2" s="1"/>
  <c r="C13" i="2"/>
  <c r="D13" i="2" s="1"/>
  <c r="C14" i="2"/>
  <c r="D14" i="2" s="1"/>
  <c r="C15" i="2"/>
  <c r="D15" i="2" s="1"/>
  <c r="C16" i="2"/>
  <c r="D16" i="2" s="1"/>
  <c r="C17" i="2"/>
  <c r="D17" i="2" s="1"/>
  <c r="C18" i="2"/>
  <c r="D18" i="2" s="1"/>
  <c r="C19" i="2"/>
  <c r="D19" i="2" s="1"/>
  <c r="C20" i="2"/>
  <c r="D20" i="2" s="1"/>
  <c r="C21" i="2"/>
  <c r="D21" i="2" s="1"/>
  <c r="C22" i="2"/>
  <c r="D22" i="2" s="1"/>
  <c r="C23" i="2"/>
  <c r="D23" i="2" s="1"/>
  <c r="C24" i="2"/>
  <c r="D24" i="2" s="1"/>
  <c r="C25" i="2"/>
  <c r="D25" i="2" s="1"/>
  <c r="C26" i="2"/>
  <c r="D26" i="2" s="1"/>
  <c r="C27" i="2"/>
  <c r="D27" i="2" s="1"/>
  <c r="C28" i="2"/>
  <c r="D28" i="2" s="1"/>
  <c r="C29" i="2"/>
  <c r="D29" i="2" s="1"/>
  <c r="C30" i="2"/>
  <c r="D30" i="2" s="1"/>
  <c r="C31" i="2"/>
  <c r="D31" i="2" s="1"/>
  <c r="C32" i="2"/>
  <c r="D32" i="2" s="1"/>
  <c r="C33" i="2"/>
  <c r="D33" i="2" s="1"/>
  <c r="C34" i="2"/>
  <c r="D34" i="2" s="1"/>
  <c r="C35" i="2"/>
  <c r="D35" i="2" s="1"/>
  <c r="C36" i="2"/>
  <c r="D36" i="2" s="1"/>
  <c r="C37" i="2"/>
  <c r="D37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C44" i="2"/>
  <c r="D44" i="2" s="1"/>
  <c r="C45" i="2"/>
  <c r="D45" i="2" s="1"/>
  <c r="C46" i="2"/>
  <c r="D46" i="2" s="1"/>
  <c r="C47" i="2"/>
  <c r="D47" i="2" s="1"/>
  <c r="C48" i="2"/>
  <c r="D48" i="2" s="1"/>
  <c r="C49" i="2"/>
  <c r="D49" i="2" s="1"/>
  <c r="C50" i="2"/>
  <c r="D50" i="2" s="1"/>
  <c r="C51" i="2"/>
  <c r="D51" i="2" s="1"/>
  <c r="C52" i="2"/>
  <c r="D52" i="2" s="1"/>
  <c r="C53" i="2"/>
  <c r="D53" i="2" s="1"/>
  <c r="C54" i="2"/>
  <c r="D54" i="2" s="1"/>
  <c r="C55" i="2"/>
  <c r="D55" i="2" s="1"/>
  <c r="C56" i="2"/>
  <c r="D56" i="2" s="1"/>
  <c r="C57" i="2"/>
  <c r="D57" i="2" s="1"/>
  <c r="C58" i="2"/>
  <c r="D58" i="2" s="1"/>
  <c r="C59" i="2"/>
  <c r="D59" i="2" s="1"/>
  <c r="C60" i="2"/>
  <c r="D60" i="2" s="1"/>
  <c r="C61" i="2"/>
  <c r="D61" i="2" s="1"/>
  <c r="C62" i="2"/>
  <c r="D62" i="2" s="1"/>
  <c r="C63" i="2"/>
  <c r="D63" i="2" s="1"/>
  <c r="C64" i="2"/>
  <c r="D64" i="2" s="1"/>
  <c r="C65" i="2"/>
  <c r="D65" i="2" s="1"/>
  <c r="C66" i="2"/>
  <c r="D66" i="2" s="1"/>
  <c r="C67" i="2"/>
  <c r="D67" i="2" s="1"/>
  <c r="C68" i="2"/>
  <c r="D68" i="2" s="1"/>
  <c r="C69" i="2"/>
  <c r="D69" i="2" s="1"/>
  <c r="C70" i="2"/>
  <c r="D70" i="2" s="1"/>
  <c r="C71" i="2"/>
  <c r="D71" i="2" s="1"/>
  <c r="C72" i="2"/>
  <c r="D72" i="2" s="1"/>
  <c r="C73" i="2"/>
  <c r="D73" i="2" s="1"/>
  <c r="C74" i="2"/>
  <c r="D74" i="2" s="1"/>
  <c r="C75" i="2"/>
  <c r="D75" i="2" s="1"/>
  <c r="C76" i="2"/>
  <c r="D76" i="2" s="1"/>
  <c r="C77" i="2"/>
  <c r="D77" i="2" s="1"/>
  <c r="C78" i="2"/>
  <c r="D78" i="2" s="1"/>
  <c r="C79" i="2"/>
  <c r="D79" i="2" s="1"/>
  <c r="C80" i="2"/>
  <c r="D80" i="2" s="1"/>
  <c r="C81" i="2"/>
  <c r="D81" i="2" s="1"/>
  <c r="C82" i="2"/>
  <c r="D82" i="2" s="1"/>
  <c r="C83" i="2"/>
  <c r="D83" i="2" s="1"/>
  <c r="C84" i="2"/>
  <c r="D84" i="2" s="1"/>
  <c r="C85" i="2"/>
  <c r="D85" i="2" s="1"/>
  <c r="C86" i="2"/>
  <c r="D86" i="2" s="1"/>
  <c r="C87" i="2"/>
  <c r="D87" i="2" s="1"/>
  <c r="C88" i="2"/>
  <c r="D88" i="2" s="1"/>
  <c r="C89" i="2"/>
  <c r="D89" i="2" s="1"/>
  <c r="C90" i="2"/>
  <c r="D90" i="2" s="1"/>
  <c r="C91" i="2"/>
  <c r="D91" i="2" s="1"/>
  <c r="C92" i="2"/>
  <c r="D92" i="2" s="1"/>
  <c r="C93" i="2"/>
  <c r="D93" i="2" s="1"/>
  <c r="C94" i="2"/>
  <c r="D94" i="2" s="1"/>
  <c r="C95" i="2"/>
  <c r="D95" i="2" s="1"/>
  <c r="C96" i="2"/>
  <c r="D96" i="2" s="1"/>
  <c r="C97" i="2"/>
  <c r="D97" i="2" s="1"/>
  <c r="C98" i="2"/>
  <c r="D98" i="2" s="1"/>
  <c r="C99" i="2"/>
  <c r="D99" i="2" s="1"/>
  <c r="C100" i="2"/>
  <c r="D100" i="2" s="1"/>
  <c r="C101" i="2"/>
  <c r="D101" i="2" s="1"/>
  <c r="C102" i="2"/>
  <c r="D102" i="2" s="1"/>
  <c r="C103" i="2"/>
  <c r="D103" i="2" s="1"/>
  <c r="C104" i="2"/>
  <c r="D104" i="2" s="1"/>
  <c r="C105" i="2"/>
  <c r="D105" i="2" s="1"/>
  <c r="C106" i="2"/>
  <c r="D106" i="2" s="1"/>
  <c r="C107" i="2"/>
  <c r="D107" i="2" s="1"/>
  <c r="C108" i="2"/>
  <c r="D108" i="2" s="1"/>
  <c r="C109" i="2"/>
  <c r="D109" i="2" s="1"/>
  <c r="C110" i="2"/>
  <c r="D110" i="2" s="1"/>
  <c r="C111" i="2"/>
  <c r="D111" i="2" s="1"/>
  <c r="C112" i="2"/>
  <c r="D112" i="2" s="1"/>
  <c r="C113" i="2"/>
  <c r="D113" i="2" s="1"/>
  <c r="C114" i="2"/>
  <c r="D114" i="2" s="1"/>
  <c r="C115" i="2"/>
  <c r="D115" i="2" s="1"/>
  <c r="C116" i="2"/>
  <c r="D116" i="2" s="1"/>
  <c r="C117" i="2"/>
  <c r="D117" i="2" s="1"/>
  <c r="C118" i="2"/>
  <c r="D118" i="2" s="1"/>
  <c r="C119" i="2"/>
  <c r="D119" i="2" s="1"/>
  <c r="C120" i="2"/>
  <c r="D120" i="2" s="1"/>
  <c r="C121" i="2"/>
  <c r="D121" i="2" s="1"/>
  <c r="C122" i="2"/>
  <c r="D122" i="2" s="1"/>
  <c r="C123" i="2"/>
  <c r="D123" i="2" s="1"/>
  <c r="C124" i="2"/>
  <c r="D124" i="2" s="1"/>
  <c r="C125" i="2"/>
  <c r="D125" i="2" s="1"/>
  <c r="C126" i="2"/>
  <c r="D126" i="2" s="1"/>
  <c r="C127" i="2"/>
  <c r="D127" i="2" s="1"/>
  <c r="C128" i="2"/>
  <c r="D128" i="2" s="1"/>
  <c r="C129" i="2"/>
  <c r="D129" i="2" s="1"/>
  <c r="C130" i="2"/>
  <c r="D130" i="2" s="1"/>
  <c r="C131" i="2"/>
  <c r="D131" i="2" s="1"/>
  <c r="C132" i="2"/>
  <c r="D132" i="2" s="1"/>
  <c r="C133" i="2"/>
  <c r="D133" i="2" s="1"/>
  <c r="C134" i="2"/>
  <c r="D134" i="2" s="1"/>
  <c r="C135" i="2"/>
  <c r="D135" i="2" s="1"/>
  <c r="C136" i="2"/>
  <c r="D136" i="2" s="1"/>
  <c r="C137" i="2"/>
  <c r="D137" i="2" s="1"/>
</calcChain>
</file>

<file path=xl/sharedStrings.xml><?xml version="1.0" encoding="utf-8"?>
<sst xmlns="http://schemas.openxmlformats.org/spreadsheetml/2006/main" count="38" uniqueCount="23">
  <si>
    <t>Date Time</t>
  </si>
  <si>
    <t>CH000</t>
  </si>
  <si>
    <t>CH001</t>
  </si>
  <si>
    <t>CH002</t>
  </si>
  <si>
    <t xml:space="preserve">Flexural test </t>
  </si>
  <si>
    <t xml:space="preserve">sample </t>
  </si>
  <si>
    <t>Weight (kg)</t>
  </si>
  <si>
    <t>Force (kgf)</t>
  </si>
  <si>
    <t>Force (kN)</t>
  </si>
  <si>
    <t>Density (g/cm3)</t>
  </si>
  <si>
    <t xml:space="preserve">Average </t>
  </si>
  <si>
    <t xml:space="preserve">Compressive strength (Mpa) </t>
  </si>
  <si>
    <t>Average</t>
  </si>
  <si>
    <t>Modulus elastic</t>
  </si>
  <si>
    <t xml:space="preserve">Sample </t>
  </si>
  <si>
    <t>L</t>
  </si>
  <si>
    <t>L/3</t>
  </si>
  <si>
    <t>B</t>
  </si>
  <si>
    <t>H</t>
  </si>
  <si>
    <t>Flexural Strength (Mpa)</t>
  </si>
  <si>
    <t>Concrete Density (g/cm3)</t>
  </si>
  <si>
    <t>Compressive Strength (Mpa)</t>
  </si>
  <si>
    <t>Flexural (Mpa)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</si>
</sst>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8"/>
      <color rgb="FF000000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22" fontId="0" fillId="0" borderId="0" xfId="0" applyNumberFormat="1"/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/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18" fillId="0" borderId="13" xfId="0" applyNumberFormat="1" applyFont="1" applyBorder="1" applyAlignment="1">
      <alignment horizontal="center" vertical="center" wrapText="1" readingOrder="1"/>
    </xf>
    <xf numFmtId="164" fontId="18" fillId="0" borderId="13" xfId="0" applyNumberFormat="1" applyFont="1" applyBorder="1" applyAlignment="1">
      <alignment horizontal="center" wrapText="1" readingOrder="1"/>
    </xf>
    <xf numFmtId="0" fontId="18" fillId="0" borderId="14" xfId="0" applyFont="1" applyBorder="1" applyAlignment="1">
      <alignment horizontal="center" vertical="center" wrapText="1" readingOrder="1"/>
    </xf>
    <xf numFmtId="0" fontId="18" fillId="0" borderId="15" xfId="0" applyFont="1" applyBorder="1" applyAlignment="1">
      <alignment horizontal="center" vertical="center" wrapText="1" readingOrder="1"/>
    </xf>
    <xf numFmtId="0" fontId="18" fillId="0" borderId="16" xfId="0" applyFont="1" applyBorder="1" applyAlignment="1">
      <alignment horizontal="center" vertical="center" wrapText="1" readingOrder="1"/>
    </xf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 readingOrder="1"/>
    </xf>
    <xf numFmtId="0" fontId="18" fillId="0" borderId="12" xfId="0" applyFont="1" applyBorder="1" applyAlignment="1">
      <alignment horizontal="center" vertical="center" wrapText="1" readingOrder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Sheet1!$G$2:$G$137</c:f>
              <c:numCache>
                <c:formatCode>General</c:formatCode>
                <c:ptCount val="136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12</c:v>
                </c:pt>
                <c:pt idx="23">
                  <c:v>16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21</c:v>
                </c:pt>
                <c:pt idx="32">
                  <c:v>21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23</c:v>
                </c:pt>
                <c:pt idx="37">
                  <c:v>23</c:v>
                </c:pt>
                <c:pt idx="38">
                  <c:v>23</c:v>
                </c:pt>
                <c:pt idx="39">
                  <c:v>24</c:v>
                </c:pt>
                <c:pt idx="40">
                  <c:v>24</c:v>
                </c:pt>
                <c:pt idx="41">
                  <c:v>25</c:v>
                </c:pt>
                <c:pt idx="42">
                  <c:v>25</c:v>
                </c:pt>
                <c:pt idx="43">
                  <c:v>26</c:v>
                </c:pt>
                <c:pt idx="44">
                  <c:v>29</c:v>
                </c:pt>
                <c:pt idx="45">
                  <c:v>31</c:v>
                </c:pt>
                <c:pt idx="46">
                  <c:v>35</c:v>
                </c:pt>
                <c:pt idx="47">
                  <c:v>41</c:v>
                </c:pt>
                <c:pt idx="48">
                  <c:v>46</c:v>
                </c:pt>
                <c:pt idx="49">
                  <c:v>51</c:v>
                </c:pt>
                <c:pt idx="50">
                  <c:v>58</c:v>
                </c:pt>
                <c:pt idx="51">
                  <c:v>65</c:v>
                </c:pt>
                <c:pt idx="52">
                  <c:v>74</c:v>
                </c:pt>
                <c:pt idx="53">
                  <c:v>82</c:v>
                </c:pt>
                <c:pt idx="54">
                  <c:v>90</c:v>
                </c:pt>
                <c:pt idx="55">
                  <c:v>100</c:v>
                </c:pt>
                <c:pt idx="56">
                  <c:v>110</c:v>
                </c:pt>
                <c:pt idx="57">
                  <c:v>120</c:v>
                </c:pt>
                <c:pt idx="58">
                  <c:v>130</c:v>
                </c:pt>
                <c:pt idx="59">
                  <c:v>142</c:v>
                </c:pt>
                <c:pt idx="60">
                  <c:v>152</c:v>
                </c:pt>
                <c:pt idx="61">
                  <c:v>166</c:v>
                </c:pt>
                <c:pt idx="62">
                  <c:v>176</c:v>
                </c:pt>
                <c:pt idx="63">
                  <c:v>189</c:v>
                </c:pt>
                <c:pt idx="64">
                  <c:v>202</c:v>
                </c:pt>
                <c:pt idx="65">
                  <c:v>214</c:v>
                </c:pt>
                <c:pt idx="66">
                  <c:v>228</c:v>
                </c:pt>
                <c:pt idx="67">
                  <c:v>241</c:v>
                </c:pt>
                <c:pt idx="68">
                  <c:v>256</c:v>
                </c:pt>
                <c:pt idx="69">
                  <c:v>270</c:v>
                </c:pt>
                <c:pt idx="70">
                  <c:v>284</c:v>
                </c:pt>
                <c:pt idx="71">
                  <c:v>298</c:v>
                </c:pt>
                <c:pt idx="72">
                  <c:v>313</c:v>
                </c:pt>
                <c:pt idx="73">
                  <c:v>329</c:v>
                </c:pt>
                <c:pt idx="74">
                  <c:v>344</c:v>
                </c:pt>
                <c:pt idx="75">
                  <c:v>359</c:v>
                </c:pt>
                <c:pt idx="76">
                  <c:v>375</c:v>
                </c:pt>
                <c:pt idx="77">
                  <c:v>391</c:v>
                </c:pt>
                <c:pt idx="78">
                  <c:v>408</c:v>
                </c:pt>
                <c:pt idx="79">
                  <c:v>424</c:v>
                </c:pt>
                <c:pt idx="80">
                  <c:v>441</c:v>
                </c:pt>
                <c:pt idx="81">
                  <c:v>458</c:v>
                </c:pt>
                <c:pt idx="82">
                  <c:v>475</c:v>
                </c:pt>
                <c:pt idx="83">
                  <c:v>491</c:v>
                </c:pt>
                <c:pt idx="84">
                  <c:v>510</c:v>
                </c:pt>
                <c:pt idx="85">
                  <c:v>527</c:v>
                </c:pt>
                <c:pt idx="86">
                  <c:v>545</c:v>
                </c:pt>
                <c:pt idx="87">
                  <c:v>563</c:v>
                </c:pt>
                <c:pt idx="88">
                  <c:v>581</c:v>
                </c:pt>
                <c:pt idx="89">
                  <c:v>599</c:v>
                </c:pt>
                <c:pt idx="90">
                  <c:v>618</c:v>
                </c:pt>
                <c:pt idx="91">
                  <c:v>637</c:v>
                </c:pt>
                <c:pt idx="92">
                  <c:v>656</c:v>
                </c:pt>
                <c:pt idx="93">
                  <c:v>676</c:v>
                </c:pt>
                <c:pt idx="94">
                  <c:v>695</c:v>
                </c:pt>
                <c:pt idx="95">
                  <c:v>715</c:v>
                </c:pt>
                <c:pt idx="96">
                  <c:v>734</c:v>
                </c:pt>
                <c:pt idx="97">
                  <c:v>755</c:v>
                </c:pt>
                <c:pt idx="98">
                  <c:v>776</c:v>
                </c:pt>
                <c:pt idx="99">
                  <c:v>797</c:v>
                </c:pt>
                <c:pt idx="100">
                  <c:v>819</c:v>
                </c:pt>
                <c:pt idx="101">
                  <c:v>840</c:v>
                </c:pt>
                <c:pt idx="102">
                  <c:v>862</c:v>
                </c:pt>
                <c:pt idx="103">
                  <c:v>885</c:v>
                </c:pt>
                <c:pt idx="104">
                  <c:v>907</c:v>
                </c:pt>
                <c:pt idx="105">
                  <c:v>930</c:v>
                </c:pt>
                <c:pt idx="106">
                  <c:v>953</c:v>
                </c:pt>
                <c:pt idx="107">
                  <c:v>976</c:v>
                </c:pt>
                <c:pt idx="108">
                  <c:v>1002</c:v>
                </c:pt>
                <c:pt idx="109">
                  <c:v>1026</c:v>
                </c:pt>
                <c:pt idx="110">
                  <c:v>1051</c:v>
                </c:pt>
                <c:pt idx="111">
                  <c:v>1077</c:v>
                </c:pt>
                <c:pt idx="112">
                  <c:v>1104</c:v>
                </c:pt>
                <c:pt idx="113">
                  <c:v>1131</c:v>
                </c:pt>
                <c:pt idx="114">
                  <c:v>1158</c:v>
                </c:pt>
                <c:pt idx="115">
                  <c:v>1186</c:v>
                </c:pt>
                <c:pt idx="116">
                  <c:v>1215</c:v>
                </c:pt>
                <c:pt idx="117">
                  <c:v>1245</c:v>
                </c:pt>
                <c:pt idx="118">
                  <c:v>1275</c:v>
                </c:pt>
                <c:pt idx="119">
                  <c:v>1308</c:v>
                </c:pt>
                <c:pt idx="120">
                  <c:v>1341</c:v>
                </c:pt>
                <c:pt idx="121">
                  <c:v>1374</c:v>
                </c:pt>
                <c:pt idx="122">
                  <c:v>1409</c:v>
                </c:pt>
                <c:pt idx="123">
                  <c:v>1445</c:v>
                </c:pt>
                <c:pt idx="124">
                  <c:v>1482</c:v>
                </c:pt>
                <c:pt idx="125">
                  <c:v>1520</c:v>
                </c:pt>
                <c:pt idx="126">
                  <c:v>1564</c:v>
                </c:pt>
                <c:pt idx="127">
                  <c:v>1606</c:v>
                </c:pt>
                <c:pt idx="128">
                  <c:v>1652</c:v>
                </c:pt>
                <c:pt idx="129">
                  <c:v>1704</c:v>
                </c:pt>
                <c:pt idx="130">
                  <c:v>1758</c:v>
                </c:pt>
                <c:pt idx="131">
                  <c:v>1818</c:v>
                </c:pt>
                <c:pt idx="132">
                  <c:v>1882</c:v>
                </c:pt>
                <c:pt idx="133">
                  <c:v>1959</c:v>
                </c:pt>
                <c:pt idx="134">
                  <c:v>2054</c:v>
                </c:pt>
                <c:pt idx="135">
                  <c:v>2221</c:v>
                </c:pt>
              </c:numCache>
            </c:numRef>
          </c:xVal>
          <c:yVal>
            <c:numRef>
              <c:f>Sheet1!$D$2:$D$137</c:f>
              <c:numCache>
                <c:formatCode>General</c:formatCode>
                <c:ptCount val="136"/>
                <c:pt idx="0">
                  <c:v>2.1235923566878982E-2</c:v>
                </c:pt>
                <c:pt idx="1">
                  <c:v>4.2471847133757963E-2</c:v>
                </c:pt>
                <c:pt idx="2">
                  <c:v>4.2471847133757963E-2</c:v>
                </c:pt>
                <c:pt idx="3">
                  <c:v>6.3707770700636934E-2</c:v>
                </c:pt>
                <c:pt idx="4">
                  <c:v>6.3707770700636934E-2</c:v>
                </c:pt>
                <c:pt idx="5">
                  <c:v>8.4943694267515926E-2</c:v>
                </c:pt>
                <c:pt idx="6">
                  <c:v>6.3707770700636934E-2</c:v>
                </c:pt>
                <c:pt idx="7">
                  <c:v>8.4943694267515926E-2</c:v>
                </c:pt>
                <c:pt idx="8">
                  <c:v>8.4943694267515926E-2</c:v>
                </c:pt>
                <c:pt idx="9">
                  <c:v>0.10617961783439489</c:v>
                </c:pt>
                <c:pt idx="10">
                  <c:v>0.10617961783439489</c:v>
                </c:pt>
                <c:pt idx="11">
                  <c:v>0.12741554140127387</c:v>
                </c:pt>
                <c:pt idx="12">
                  <c:v>0.12741554140127387</c:v>
                </c:pt>
                <c:pt idx="13">
                  <c:v>0.12741554140127387</c:v>
                </c:pt>
                <c:pt idx="14">
                  <c:v>0.12741554140127387</c:v>
                </c:pt>
                <c:pt idx="15">
                  <c:v>0.14865146496815287</c:v>
                </c:pt>
                <c:pt idx="16">
                  <c:v>0.14865146496815287</c:v>
                </c:pt>
                <c:pt idx="17">
                  <c:v>0.14865146496815287</c:v>
                </c:pt>
                <c:pt idx="18">
                  <c:v>0.14865146496815287</c:v>
                </c:pt>
                <c:pt idx="19">
                  <c:v>0.16988738853503185</c:v>
                </c:pt>
                <c:pt idx="20">
                  <c:v>0.19112331210191083</c:v>
                </c:pt>
                <c:pt idx="21">
                  <c:v>0.23359515923566876</c:v>
                </c:pt>
                <c:pt idx="22">
                  <c:v>0.29730292993630575</c:v>
                </c:pt>
                <c:pt idx="23">
                  <c:v>0.38224662420382166</c:v>
                </c:pt>
                <c:pt idx="24">
                  <c:v>0.44595439490445854</c:v>
                </c:pt>
                <c:pt idx="25">
                  <c:v>0.42471847133757956</c:v>
                </c:pt>
                <c:pt idx="26">
                  <c:v>0.42471847133757956</c:v>
                </c:pt>
                <c:pt idx="27">
                  <c:v>0.42471847133757956</c:v>
                </c:pt>
                <c:pt idx="28">
                  <c:v>0.42471847133757956</c:v>
                </c:pt>
                <c:pt idx="29">
                  <c:v>0.44595439490445854</c:v>
                </c:pt>
                <c:pt idx="30">
                  <c:v>0.44595439490445854</c:v>
                </c:pt>
                <c:pt idx="31">
                  <c:v>0.44595439490445854</c:v>
                </c:pt>
                <c:pt idx="32">
                  <c:v>0.44595439490445854</c:v>
                </c:pt>
                <c:pt idx="33">
                  <c:v>0.46719031847133752</c:v>
                </c:pt>
                <c:pt idx="34">
                  <c:v>0.46719031847133752</c:v>
                </c:pt>
                <c:pt idx="35">
                  <c:v>0.48842624203821655</c:v>
                </c:pt>
                <c:pt idx="36">
                  <c:v>0.48842624203821655</c:v>
                </c:pt>
                <c:pt idx="37">
                  <c:v>0.48842624203821655</c:v>
                </c:pt>
                <c:pt idx="38">
                  <c:v>0.48842624203821655</c:v>
                </c:pt>
                <c:pt idx="39">
                  <c:v>0.48842624203821655</c:v>
                </c:pt>
                <c:pt idx="40">
                  <c:v>0.50966216560509547</c:v>
                </c:pt>
                <c:pt idx="41">
                  <c:v>0.50966216560509547</c:v>
                </c:pt>
                <c:pt idx="42">
                  <c:v>0.50966216560509547</c:v>
                </c:pt>
                <c:pt idx="43">
                  <c:v>0.55213401273885343</c:v>
                </c:pt>
                <c:pt idx="44">
                  <c:v>0.61584178343949036</c:v>
                </c:pt>
                <c:pt idx="45">
                  <c:v>0.72202140127388525</c:v>
                </c:pt>
                <c:pt idx="46">
                  <c:v>0.82820101910828026</c:v>
                </c:pt>
                <c:pt idx="47">
                  <c:v>0.95561656050955401</c:v>
                </c:pt>
                <c:pt idx="48">
                  <c:v>1.083032101910828</c:v>
                </c:pt>
                <c:pt idx="49">
                  <c:v>1.2316835668789807</c:v>
                </c:pt>
                <c:pt idx="50">
                  <c:v>1.4015709554140126</c:v>
                </c:pt>
                <c:pt idx="51">
                  <c:v>1.5714583439490444</c:v>
                </c:pt>
                <c:pt idx="52">
                  <c:v>1.7625816560509553</c:v>
                </c:pt>
                <c:pt idx="53">
                  <c:v>1.9537049681528662</c:v>
                </c:pt>
                <c:pt idx="54">
                  <c:v>2.166064203821656</c:v>
                </c:pt>
                <c:pt idx="55">
                  <c:v>2.3996593630573244</c:v>
                </c:pt>
                <c:pt idx="56">
                  <c:v>2.6332545222929933</c:v>
                </c:pt>
                <c:pt idx="57">
                  <c:v>2.8668496815286622</c:v>
                </c:pt>
                <c:pt idx="58">
                  <c:v>3.1216807643312103</c:v>
                </c:pt>
                <c:pt idx="59">
                  <c:v>3.3765118471337576</c:v>
                </c:pt>
                <c:pt idx="60">
                  <c:v>3.6313429299363054</c:v>
                </c:pt>
                <c:pt idx="61">
                  <c:v>3.9498817834394901</c:v>
                </c:pt>
                <c:pt idx="62">
                  <c:v>4.2047128662420379</c:v>
                </c:pt>
                <c:pt idx="63">
                  <c:v>4.480779872611464</c:v>
                </c:pt>
                <c:pt idx="64">
                  <c:v>4.77808280254777</c:v>
                </c:pt>
                <c:pt idx="65">
                  <c:v>5.0966216560509547</c:v>
                </c:pt>
                <c:pt idx="66">
                  <c:v>5.3939245859872607</c:v>
                </c:pt>
                <c:pt idx="67">
                  <c:v>5.7124634394904454</c:v>
                </c:pt>
                <c:pt idx="68">
                  <c:v>6.0310022929936302</c:v>
                </c:pt>
                <c:pt idx="69">
                  <c:v>6.3495411464968141</c:v>
                </c:pt>
                <c:pt idx="70">
                  <c:v>6.6893159235668787</c:v>
                </c:pt>
                <c:pt idx="71">
                  <c:v>7.0078547770700634</c:v>
                </c:pt>
                <c:pt idx="72">
                  <c:v>7.3476295541401262</c:v>
                </c:pt>
                <c:pt idx="73">
                  <c:v>7.6874043312101907</c:v>
                </c:pt>
                <c:pt idx="74">
                  <c:v>8.0484150318471332</c:v>
                </c:pt>
                <c:pt idx="75">
                  <c:v>8.3881898089171969</c:v>
                </c:pt>
                <c:pt idx="76">
                  <c:v>8.7279645859872605</c:v>
                </c:pt>
                <c:pt idx="77">
                  <c:v>9.0677393630573242</c:v>
                </c:pt>
                <c:pt idx="78">
                  <c:v>9.4287500636942667</c:v>
                </c:pt>
                <c:pt idx="79">
                  <c:v>9.7897607643312092</c:v>
                </c:pt>
                <c:pt idx="80">
                  <c:v>10.150771464968152</c:v>
                </c:pt>
                <c:pt idx="81">
                  <c:v>10.490546242038215</c:v>
                </c:pt>
                <c:pt idx="82">
                  <c:v>10.872792866242039</c:v>
                </c:pt>
                <c:pt idx="83">
                  <c:v>11.233803566878979</c:v>
                </c:pt>
                <c:pt idx="84">
                  <c:v>11.573578343949045</c:v>
                </c:pt>
                <c:pt idx="85">
                  <c:v>11.955824968152866</c:v>
                </c:pt>
                <c:pt idx="86">
                  <c:v>12.316835668789807</c:v>
                </c:pt>
                <c:pt idx="87">
                  <c:v>12.699082292993628</c:v>
                </c:pt>
                <c:pt idx="88">
                  <c:v>13.038857070063694</c:v>
                </c:pt>
                <c:pt idx="89">
                  <c:v>13.421103694267515</c:v>
                </c:pt>
                <c:pt idx="90">
                  <c:v>13.782114394904456</c:v>
                </c:pt>
                <c:pt idx="91">
                  <c:v>14.1431250955414</c:v>
                </c:pt>
                <c:pt idx="92">
                  <c:v>14.525371719745221</c:v>
                </c:pt>
                <c:pt idx="93">
                  <c:v>14.886382420382164</c:v>
                </c:pt>
                <c:pt idx="94">
                  <c:v>15.268629044585985</c:v>
                </c:pt>
                <c:pt idx="95">
                  <c:v>15.62963974522293</c:v>
                </c:pt>
                <c:pt idx="96">
                  <c:v>15.99065044585987</c:v>
                </c:pt>
                <c:pt idx="97">
                  <c:v>16.372897070063694</c:v>
                </c:pt>
                <c:pt idx="98">
                  <c:v>16.733907770700633</c:v>
                </c:pt>
                <c:pt idx="99">
                  <c:v>17.094918471337579</c:v>
                </c:pt>
                <c:pt idx="100">
                  <c:v>17.455929171974521</c:v>
                </c:pt>
                <c:pt idx="101">
                  <c:v>17.838175796178344</c:v>
                </c:pt>
                <c:pt idx="102">
                  <c:v>18.177950573248406</c:v>
                </c:pt>
                <c:pt idx="103">
                  <c:v>18.560197197452226</c:v>
                </c:pt>
                <c:pt idx="104">
                  <c:v>18.921207898089172</c:v>
                </c:pt>
                <c:pt idx="105">
                  <c:v>19.260982675159234</c:v>
                </c:pt>
                <c:pt idx="106">
                  <c:v>19.621993375796176</c:v>
                </c:pt>
                <c:pt idx="107">
                  <c:v>19.983004076433119</c:v>
                </c:pt>
                <c:pt idx="108">
                  <c:v>20.344014777070061</c:v>
                </c:pt>
                <c:pt idx="109">
                  <c:v>20.683789554140127</c:v>
                </c:pt>
                <c:pt idx="110">
                  <c:v>21.044800254777066</c:v>
                </c:pt>
                <c:pt idx="111">
                  <c:v>21.384575031847131</c:v>
                </c:pt>
                <c:pt idx="112">
                  <c:v>21.724349808917196</c:v>
                </c:pt>
                <c:pt idx="113">
                  <c:v>22.064124585987262</c:v>
                </c:pt>
                <c:pt idx="114">
                  <c:v>22.403899363057324</c:v>
                </c:pt>
                <c:pt idx="115">
                  <c:v>22.743674140127386</c:v>
                </c:pt>
                <c:pt idx="116">
                  <c:v>23.083448917197451</c:v>
                </c:pt>
                <c:pt idx="117">
                  <c:v>23.401987770700636</c:v>
                </c:pt>
                <c:pt idx="118">
                  <c:v>23.720526624203821</c:v>
                </c:pt>
                <c:pt idx="119">
                  <c:v>24.039065477707005</c:v>
                </c:pt>
                <c:pt idx="120">
                  <c:v>24.35760433121019</c:v>
                </c:pt>
                <c:pt idx="121">
                  <c:v>24.654907261146498</c:v>
                </c:pt>
                <c:pt idx="122">
                  <c:v>24.952210191082798</c:v>
                </c:pt>
                <c:pt idx="123">
                  <c:v>25.249513121019106</c:v>
                </c:pt>
                <c:pt idx="124">
                  <c:v>25.525580127388533</c:v>
                </c:pt>
                <c:pt idx="125">
                  <c:v>25.822883057324837</c:v>
                </c:pt>
                <c:pt idx="126">
                  <c:v>26.098950063694264</c:v>
                </c:pt>
                <c:pt idx="127">
                  <c:v>26.332545222929934</c:v>
                </c:pt>
                <c:pt idx="128">
                  <c:v>26.58737630573248</c:v>
                </c:pt>
                <c:pt idx="129">
                  <c:v>26.799735541401269</c:v>
                </c:pt>
                <c:pt idx="130">
                  <c:v>27.012094777070061</c:v>
                </c:pt>
                <c:pt idx="131">
                  <c:v>27.22445401273885</c:v>
                </c:pt>
                <c:pt idx="132">
                  <c:v>27.373105477707004</c:v>
                </c:pt>
                <c:pt idx="133">
                  <c:v>27.4792850955414</c:v>
                </c:pt>
                <c:pt idx="134">
                  <c:v>27.4792850955414</c:v>
                </c:pt>
                <c:pt idx="135">
                  <c:v>27.181982165605092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6A-4AF7-9870-C1067016416B}"/>
            </c:ext>
          </c:extLst>
        </c:ser>
        <c:ser>
          <c:idx val="1"/>
          <c:order val="1"/>
          <c:tx>
            <c:v>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Sheet2!$G$2:$G$102</c:f>
              <c:numCache>
                <c:formatCode>General</c:formatCode>
                <c:ptCount val="101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10</c:v>
                </c:pt>
                <c:pt idx="8">
                  <c:v>11</c:v>
                </c:pt>
                <c:pt idx="9">
                  <c:v>17</c:v>
                </c:pt>
                <c:pt idx="10">
                  <c:v>23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30</c:v>
                </c:pt>
                <c:pt idx="25">
                  <c:v>32</c:v>
                </c:pt>
                <c:pt idx="26">
                  <c:v>37</c:v>
                </c:pt>
                <c:pt idx="27">
                  <c:v>44</c:v>
                </c:pt>
                <c:pt idx="28">
                  <c:v>53</c:v>
                </c:pt>
                <c:pt idx="29">
                  <c:v>63</c:v>
                </c:pt>
                <c:pt idx="30">
                  <c:v>75</c:v>
                </c:pt>
                <c:pt idx="31">
                  <c:v>89</c:v>
                </c:pt>
                <c:pt idx="32">
                  <c:v>103</c:v>
                </c:pt>
                <c:pt idx="33">
                  <c:v>118</c:v>
                </c:pt>
                <c:pt idx="34">
                  <c:v>133</c:v>
                </c:pt>
                <c:pt idx="35">
                  <c:v>151</c:v>
                </c:pt>
                <c:pt idx="36">
                  <c:v>167</c:v>
                </c:pt>
                <c:pt idx="37">
                  <c:v>185</c:v>
                </c:pt>
                <c:pt idx="38">
                  <c:v>204</c:v>
                </c:pt>
                <c:pt idx="39">
                  <c:v>224</c:v>
                </c:pt>
                <c:pt idx="40">
                  <c:v>245</c:v>
                </c:pt>
                <c:pt idx="41">
                  <c:v>266</c:v>
                </c:pt>
                <c:pt idx="42">
                  <c:v>287</c:v>
                </c:pt>
                <c:pt idx="43">
                  <c:v>310</c:v>
                </c:pt>
                <c:pt idx="44">
                  <c:v>333</c:v>
                </c:pt>
                <c:pt idx="45">
                  <c:v>357</c:v>
                </c:pt>
                <c:pt idx="46">
                  <c:v>382</c:v>
                </c:pt>
                <c:pt idx="47">
                  <c:v>407</c:v>
                </c:pt>
                <c:pt idx="48">
                  <c:v>432</c:v>
                </c:pt>
                <c:pt idx="49">
                  <c:v>459</c:v>
                </c:pt>
                <c:pt idx="50">
                  <c:v>487</c:v>
                </c:pt>
                <c:pt idx="51">
                  <c:v>513</c:v>
                </c:pt>
                <c:pt idx="52">
                  <c:v>541</c:v>
                </c:pt>
                <c:pt idx="53">
                  <c:v>570</c:v>
                </c:pt>
                <c:pt idx="54">
                  <c:v>598</c:v>
                </c:pt>
                <c:pt idx="55">
                  <c:v>628</c:v>
                </c:pt>
                <c:pt idx="56">
                  <c:v>657</c:v>
                </c:pt>
                <c:pt idx="57">
                  <c:v>688</c:v>
                </c:pt>
                <c:pt idx="58">
                  <c:v>718</c:v>
                </c:pt>
                <c:pt idx="59">
                  <c:v>750</c:v>
                </c:pt>
                <c:pt idx="60">
                  <c:v>781</c:v>
                </c:pt>
                <c:pt idx="61">
                  <c:v>814</c:v>
                </c:pt>
                <c:pt idx="62">
                  <c:v>850</c:v>
                </c:pt>
                <c:pt idx="63">
                  <c:v>881</c:v>
                </c:pt>
                <c:pt idx="64">
                  <c:v>916</c:v>
                </c:pt>
                <c:pt idx="65">
                  <c:v>951</c:v>
                </c:pt>
                <c:pt idx="66">
                  <c:v>988</c:v>
                </c:pt>
                <c:pt idx="67">
                  <c:v>1023</c:v>
                </c:pt>
                <c:pt idx="68">
                  <c:v>1060</c:v>
                </c:pt>
                <c:pt idx="69">
                  <c:v>1098</c:v>
                </c:pt>
                <c:pt idx="70">
                  <c:v>1137</c:v>
                </c:pt>
                <c:pt idx="71">
                  <c:v>1176</c:v>
                </c:pt>
                <c:pt idx="72">
                  <c:v>1216</c:v>
                </c:pt>
                <c:pt idx="73">
                  <c:v>1258</c:v>
                </c:pt>
                <c:pt idx="74">
                  <c:v>1302</c:v>
                </c:pt>
                <c:pt idx="75">
                  <c:v>1345</c:v>
                </c:pt>
                <c:pt idx="76">
                  <c:v>1390</c:v>
                </c:pt>
                <c:pt idx="77">
                  <c:v>1436</c:v>
                </c:pt>
                <c:pt idx="78">
                  <c:v>1486</c:v>
                </c:pt>
                <c:pt idx="79">
                  <c:v>1532</c:v>
                </c:pt>
                <c:pt idx="80">
                  <c:v>1583</c:v>
                </c:pt>
                <c:pt idx="81">
                  <c:v>1635</c:v>
                </c:pt>
                <c:pt idx="82">
                  <c:v>1690</c:v>
                </c:pt>
                <c:pt idx="83">
                  <c:v>1746</c:v>
                </c:pt>
                <c:pt idx="84">
                  <c:v>1804</c:v>
                </c:pt>
                <c:pt idx="85">
                  <c:v>1864</c:v>
                </c:pt>
                <c:pt idx="86">
                  <c:v>1928</c:v>
                </c:pt>
                <c:pt idx="87">
                  <c:v>1995</c:v>
                </c:pt>
                <c:pt idx="88">
                  <c:v>2065</c:v>
                </c:pt>
                <c:pt idx="89">
                  <c:v>2142</c:v>
                </c:pt>
                <c:pt idx="90">
                  <c:v>2219</c:v>
                </c:pt>
                <c:pt idx="91">
                  <c:v>2303</c:v>
                </c:pt>
                <c:pt idx="92">
                  <c:v>2395</c:v>
                </c:pt>
                <c:pt idx="93">
                  <c:v>2492</c:v>
                </c:pt>
                <c:pt idx="94">
                  <c:v>2604</c:v>
                </c:pt>
                <c:pt idx="95">
                  <c:v>2727</c:v>
                </c:pt>
                <c:pt idx="96">
                  <c:v>2871</c:v>
                </c:pt>
                <c:pt idx="97">
                  <c:v>3038</c:v>
                </c:pt>
                <c:pt idx="98">
                  <c:v>2865</c:v>
                </c:pt>
              </c:numCache>
            </c:numRef>
          </c:xVal>
          <c:yVal>
            <c:numRef>
              <c:f>Sheet2!$D$2:$D$102</c:f>
              <c:numCache>
                <c:formatCode>General</c:formatCode>
                <c:ptCount val="101"/>
                <c:pt idx="0">
                  <c:v>0</c:v>
                </c:pt>
                <c:pt idx="1">
                  <c:v>6.3707770700636934E-2</c:v>
                </c:pt>
                <c:pt idx="2">
                  <c:v>8.4943694267515926E-2</c:v>
                </c:pt>
                <c:pt idx="3">
                  <c:v>0.10617961783439489</c:v>
                </c:pt>
                <c:pt idx="4">
                  <c:v>0.10617961783439489</c:v>
                </c:pt>
                <c:pt idx="5">
                  <c:v>0.12741554140127387</c:v>
                </c:pt>
                <c:pt idx="6">
                  <c:v>0.21235923566878978</c:v>
                </c:pt>
                <c:pt idx="7">
                  <c:v>0.21235923566878978</c:v>
                </c:pt>
                <c:pt idx="8">
                  <c:v>0.23359515923566876</c:v>
                </c:pt>
                <c:pt idx="9">
                  <c:v>0.3397747770700637</c:v>
                </c:pt>
                <c:pt idx="10">
                  <c:v>0.44595439490445854</c:v>
                </c:pt>
                <c:pt idx="11">
                  <c:v>0.40348254777070058</c:v>
                </c:pt>
                <c:pt idx="12">
                  <c:v>0.38224662420382166</c:v>
                </c:pt>
                <c:pt idx="13">
                  <c:v>0.38224662420382166</c:v>
                </c:pt>
                <c:pt idx="14">
                  <c:v>0.40348254777070058</c:v>
                </c:pt>
                <c:pt idx="15">
                  <c:v>0.40348254777070058</c:v>
                </c:pt>
                <c:pt idx="16">
                  <c:v>0.42471847133757956</c:v>
                </c:pt>
                <c:pt idx="17">
                  <c:v>0.42471847133757956</c:v>
                </c:pt>
                <c:pt idx="18">
                  <c:v>0.42471847133757956</c:v>
                </c:pt>
                <c:pt idx="19">
                  <c:v>0.44595439490445854</c:v>
                </c:pt>
                <c:pt idx="20">
                  <c:v>0.44595439490445854</c:v>
                </c:pt>
                <c:pt idx="21">
                  <c:v>0.46719031847133752</c:v>
                </c:pt>
                <c:pt idx="22">
                  <c:v>0.46719031847133752</c:v>
                </c:pt>
                <c:pt idx="23">
                  <c:v>0.48842624203821655</c:v>
                </c:pt>
                <c:pt idx="24">
                  <c:v>0.50966216560509547</c:v>
                </c:pt>
                <c:pt idx="25">
                  <c:v>0.53089808917197445</c:v>
                </c:pt>
                <c:pt idx="26">
                  <c:v>0.63707770700636934</c:v>
                </c:pt>
                <c:pt idx="27">
                  <c:v>0.80696509554140117</c:v>
                </c:pt>
                <c:pt idx="28">
                  <c:v>1.0193243312101909</c:v>
                </c:pt>
                <c:pt idx="29">
                  <c:v>1.2104476433121019</c:v>
                </c:pt>
                <c:pt idx="30">
                  <c:v>1.4652787261146494</c:v>
                </c:pt>
                <c:pt idx="31">
                  <c:v>1.7413457324840762</c:v>
                </c:pt>
                <c:pt idx="32">
                  <c:v>2.0386486624203819</c:v>
                </c:pt>
                <c:pt idx="33">
                  <c:v>2.3147156687898089</c:v>
                </c:pt>
                <c:pt idx="34">
                  <c:v>2.6544904458598726</c:v>
                </c:pt>
                <c:pt idx="35">
                  <c:v>2.9942652229299358</c:v>
                </c:pt>
                <c:pt idx="36">
                  <c:v>3.312804076433121</c:v>
                </c:pt>
                <c:pt idx="37">
                  <c:v>3.6738147770700631</c:v>
                </c:pt>
                <c:pt idx="38">
                  <c:v>4.0560614012738849</c:v>
                </c:pt>
                <c:pt idx="39">
                  <c:v>4.4383080254777063</c:v>
                </c:pt>
                <c:pt idx="40">
                  <c:v>4.8205546496815286</c:v>
                </c:pt>
                <c:pt idx="41">
                  <c:v>5.2452731210191077</c:v>
                </c:pt>
                <c:pt idx="42">
                  <c:v>5.6699915923566868</c:v>
                </c:pt>
                <c:pt idx="43">
                  <c:v>6.073474140127388</c:v>
                </c:pt>
                <c:pt idx="44">
                  <c:v>6.5194285350318468</c:v>
                </c:pt>
                <c:pt idx="45">
                  <c:v>6.9653829299363048</c:v>
                </c:pt>
                <c:pt idx="46">
                  <c:v>7.4113373248407637</c:v>
                </c:pt>
                <c:pt idx="47">
                  <c:v>7.8785276433121014</c:v>
                </c:pt>
                <c:pt idx="48">
                  <c:v>8.3457179617834392</c:v>
                </c:pt>
                <c:pt idx="49">
                  <c:v>8.7916723566878971</c:v>
                </c:pt>
                <c:pt idx="50">
                  <c:v>9.2800985987261129</c:v>
                </c:pt>
                <c:pt idx="51">
                  <c:v>9.7685248407643304</c:v>
                </c:pt>
                <c:pt idx="52">
                  <c:v>10.235715159235667</c:v>
                </c:pt>
                <c:pt idx="53">
                  <c:v>10.724141401273885</c:v>
                </c:pt>
                <c:pt idx="54">
                  <c:v>11.2125676433121</c:v>
                </c:pt>
                <c:pt idx="55">
                  <c:v>11.700993885350318</c:v>
                </c:pt>
                <c:pt idx="56">
                  <c:v>12.210656050955413</c:v>
                </c:pt>
                <c:pt idx="57">
                  <c:v>12.699082292993628</c:v>
                </c:pt>
                <c:pt idx="58">
                  <c:v>13.166272611464967</c:v>
                </c:pt>
                <c:pt idx="59">
                  <c:v>13.675934777070061</c:v>
                </c:pt>
                <c:pt idx="60">
                  <c:v>14.185596942675158</c:v>
                </c:pt>
                <c:pt idx="61">
                  <c:v>14.674023184713375</c:v>
                </c:pt>
                <c:pt idx="62">
                  <c:v>15.226157197452228</c:v>
                </c:pt>
                <c:pt idx="63">
                  <c:v>15.693347515923566</c:v>
                </c:pt>
                <c:pt idx="64">
                  <c:v>16.203009681528663</c:v>
                </c:pt>
                <c:pt idx="65">
                  <c:v>16.691435923566878</c:v>
                </c:pt>
                <c:pt idx="66">
                  <c:v>17.201098089171975</c:v>
                </c:pt>
                <c:pt idx="67">
                  <c:v>17.710760254777068</c:v>
                </c:pt>
                <c:pt idx="68">
                  <c:v>18.199186496815287</c:v>
                </c:pt>
                <c:pt idx="69">
                  <c:v>18.687612738853499</c:v>
                </c:pt>
                <c:pt idx="70">
                  <c:v>19.218510828025476</c:v>
                </c:pt>
                <c:pt idx="71">
                  <c:v>19.706937070063692</c:v>
                </c:pt>
                <c:pt idx="72">
                  <c:v>20.216599235668788</c:v>
                </c:pt>
                <c:pt idx="73">
                  <c:v>20.705025477707004</c:v>
                </c:pt>
                <c:pt idx="74">
                  <c:v>21.193451719745223</c:v>
                </c:pt>
                <c:pt idx="75">
                  <c:v>21.681877961783439</c:v>
                </c:pt>
                <c:pt idx="76">
                  <c:v>22.170304203821654</c:v>
                </c:pt>
                <c:pt idx="77">
                  <c:v>22.65873044585987</c:v>
                </c:pt>
                <c:pt idx="78">
                  <c:v>23.168392611464967</c:v>
                </c:pt>
                <c:pt idx="79">
                  <c:v>23.614347006369425</c:v>
                </c:pt>
                <c:pt idx="80">
                  <c:v>24.10277324840764</c:v>
                </c:pt>
                <c:pt idx="81">
                  <c:v>24.59119949044586</c:v>
                </c:pt>
                <c:pt idx="82">
                  <c:v>25.037153885350317</c:v>
                </c:pt>
                <c:pt idx="83">
                  <c:v>25.483108280254775</c:v>
                </c:pt>
                <c:pt idx="84">
                  <c:v>25.971534522292991</c:v>
                </c:pt>
                <c:pt idx="85">
                  <c:v>26.417488917197449</c:v>
                </c:pt>
                <c:pt idx="86">
                  <c:v>26.84220738853503</c:v>
                </c:pt>
                <c:pt idx="87">
                  <c:v>27.309397707006365</c:v>
                </c:pt>
                <c:pt idx="88">
                  <c:v>27.734116178343946</c:v>
                </c:pt>
                <c:pt idx="89">
                  <c:v>28.158834649681527</c:v>
                </c:pt>
                <c:pt idx="90">
                  <c:v>28.583553121019108</c:v>
                </c:pt>
                <c:pt idx="91">
                  <c:v>28.944563821656047</c:v>
                </c:pt>
                <c:pt idx="92">
                  <c:v>29.348046369426751</c:v>
                </c:pt>
                <c:pt idx="93">
                  <c:v>29.687821146496812</c:v>
                </c:pt>
                <c:pt idx="94">
                  <c:v>30.048831847133755</c:v>
                </c:pt>
                <c:pt idx="95">
                  <c:v>30.346134777070059</c:v>
                </c:pt>
                <c:pt idx="96">
                  <c:v>30.62220178343949</c:v>
                </c:pt>
                <c:pt idx="97">
                  <c:v>30.834561019108278</c:v>
                </c:pt>
                <c:pt idx="98">
                  <c:v>30.940740636942675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36A-4AF7-9870-C1067016416B}"/>
            </c:ext>
          </c:extLst>
        </c:ser>
        <c:ser>
          <c:idx val="2"/>
          <c:order val="2"/>
          <c:tx>
            <c:v>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Sheet3!$G$2:$G$131</c:f>
              <c:numCache>
                <c:formatCode>General</c:formatCode>
                <c:ptCount val="130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13</c:v>
                </c:pt>
                <c:pt idx="20">
                  <c:v>16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21</c:v>
                </c:pt>
                <c:pt idx="37">
                  <c:v>21</c:v>
                </c:pt>
                <c:pt idx="38">
                  <c:v>23</c:v>
                </c:pt>
                <c:pt idx="39">
                  <c:v>26</c:v>
                </c:pt>
                <c:pt idx="40">
                  <c:v>29</c:v>
                </c:pt>
                <c:pt idx="41">
                  <c:v>32</c:v>
                </c:pt>
                <c:pt idx="42">
                  <c:v>35</c:v>
                </c:pt>
                <c:pt idx="43">
                  <c:v>40</c:v>
                </c:pt>
                <c:pt idx="44">
                  <c:v>45</c:v>
                </c:pt>
                <c:pt idx="45">
                  <c:v>51</c:v>
                </c:pt>
                <c:pt idx="46">
                  <c:v>58</c:v>
                </c:pt>
                <c:pt idx="47">
                  <c:v>65</c:v>
                </c:pt>
                <c:pt idx="48">
                  <c:v>72</c:v>
                </c:pt>
                <c:pt idx="49">
                  <c:v>81</c:v>
                </c:pt>
                <c:pt idx="50">
                  <c:v>90</c:v>
                </c:pt>
                <c:pt idx="51">
                  <c:v>98</c:v>
                </c:pt>
                <c:pt idx="52">
                  <c:v>107</c:v>
                </c:pt>
                <c:pt idx="53">
                  <c:v>116</c:v>
                </c:pt>
                <c:pt idx="54">
                  <c:v>127</c:v>
                </c:pt>
                <c:pt idx="55">
                  <c:v>138</c:v>
                </c:pt>
                <c:pt idx="56">
                  <c:v>149</c:v>
                </c:pt>
                <c:pt idx="57">
                  <c:v>160</c:v>
                </c:pt>
                <c:pt idx="58">
                  <c:v>172</c:v>
                </c:pt>
                <c:pt idx="59">
                  <c:v>186</c:v>
                </c:pt>
                <c:pt idx="60">
                  <c:v>199</c:v>
                </c:pt>
                <c:pt idx="61">
                  <c:v>212</c:v>
                </c:pt>
                <c:pt idx="62">
                  <c:v>227</c:v>
                </c:pt>
                <c:pt idx="63">
                  <c:v>241</c:v>
                </c:pt>
                <c:pt idx="64">
                  <c:v>256</c:v>
                </c:pt>
                <c:pt idx="65">
                  <c:v>271</c:v>
                </c:pt>
                <c:pt idx="66">
                  <c:v>288</c:v>
                </c:pt>
                <c:pt idx="67">
                  <c:v>303</c:v>
                </c:pt>
                <c:pt idx="68">
                  <c:v>321</c:v>
                </c:pt>
                <c:pt idx="69">
                  <c:v>338</c:v>
                </c:pt>
                <c:pt idx="70">
                  <c:v>356</c:v>
                </c:pt>
                <c:pt idx="71">
                  <c:v>373</c:v>
                </c:pt>
                <c:pt idx="72">
                  <c:v>392</c:v>
                </c:pt>
                <c:pt idx="73">
                  <c:v>411</c:v>
                </c:pt>
                <c:pt idx="74">
                  <c:v>431</c:v>
                </c:pt>
                <c:pt idx="75">
                  <c:v>451</c:v>
                </c:pt>
                <c:pt idx="76">
                  <c:v>471</c:v>
                </c:pt>
                <c:pt idx="77">
                  <c:v>492</c:v>
                </c:pt>
                <c:pt idx="78">
                  <c:v>514</c:v>
                </c:pt>
                <c:pt idx="79">
                  <c:v>535</c:v>
                </c:pt>
                <c:pt idx="80">
                  <c:v>557</c:v>
                </c:pt>
                <c:pt idx="81">
                  <c:v>581</c:v>
                </c:pt>
                <c:pt idx="82">
                  <c:v>603</c:v>
                </c:pt>
                <c:pt idx="83">
                  <c:v>626</c:v>
                </c:pt>
                <c:pt idx="84">
                  <c:v>650</c:v>
                </c:pt>
                <c:pt idx="85">
                  <c:v>674</c:v>
                </c:pt>
                <c:pt idx="86">
                  <c:v>698</c:v>
                </c:pt>
                <c:pt idx="87">
                  <c:v>723</c:v>
                </c:pt>
                <c:pt idx="88">
                  <c:v>748</c:v>
                </c:pt>
                <c:pt idx="89">
                  <c:v>773</c:v>
                </c:pt>
                <c:pt idx="90">
                  <c:v>800</c:v>
                </c:pt>
                <c:pt idx="91">
                  <c:v>827</c:v>
                </c:pt>
                <c:pt idx="92">
                  <c:v>853</c:v>
                </c:pt>
                <c:pt idx="93">
                  <c:v>880</c:v>
                </c:pt>
                <c:pt idx="94">
                  <c:v>909</c:v>
                </c:pt>
                <c:pt idx="95">
                  <c:v>937</c:v>
                </c:pt>
                <c:pt idx="96">
                  <c:v>966</c:v>
                </c:pt>
                <c:pt idx="97">
                  <c:v>994</c:v>
                </c:pt>
                <c:pt idx="98">
                  <c:v>1025</c:v>
                </c:pt>
                <c:pt idx="99">
                  <c:v>1055</c:v>
                </c:pt>
                <c:pt idx="100">
                  <c:v>1087</c:v>
                </c:pt>
                <c:pt idx="101">
                  <c:v>1117</c:v>
                </c:pt>
                <c:pt idx="102">
                  <c:v>1150</c:v>
                </c:pt>
                <c:pt idx="103">
                  <c:v>1183</c:v>
                </c:pt>
                <c:pt idx="104">
                  <c:v>1215</c:v>
                </c:pt>
                <c:pt idx="105">
                  <c:v>1250</c:v>
                </c:pt>
                <c:pt idx="106">
                  <c:v>1286</c:v>
                </c:pt>
                <c:pt idx="107">
                  <c:v>1322</c:v>
                </c:pt>
                <c:pt idx="108">
                  <c:v>1359</c:v>
                </c:pt>
                <c:pt idx="109">
                  <c:v>1397</c:v>
                </c:pt>
                <c:pt idx="110">
                  <c:v>1438</c:v>
                </c:pt>
                <c:pt idx="111">
                  <c:v>1480</c:v>
                </c:pt>
                <c:pt idx="112">
                  <c:v>1522</c:v>
                </c:pt>
                <c:pt idx="113">
                  <c:v>1567</c:v>
                </c:pt>
                <c:pt idx="114">
                  <c:v>1612</c:v>
                </c:pt>
                <c:pt idx="115">
                  <c:v>1659</c:v>
                </c:pt>
                <c:pt idx="116">
                  <c:v>1710</c:v>
                </c:pt>
                <c:pt idx="117">
                  <c:v>1761</c:v>
                </c:pt>
                <c:pt idx="118">
                  <c:v>1813</c:v>
                </c:pt>
                <c:pt idx="119">
                  <c:v>1870</c:v>
                </c:pt>
                <c:pt idx="120">
                  <c:v>1930</c:v>
                </c:pt>
                <c:pt idx="121">
                  <c:v>1993</c:v>
                </c:pt>
                <c:pt idx="122">
                  <c:v>2058</c:v>
                </c:pt>
                <c:pt idx="123">
                  <c:v>2130</c:v>
                </c:pt>
                <c:pt idx="124">
                  <c:v>2207</c:v>
                </c:pt>
                <c:pt idx="125">
                  <c:v>2295</c:v>
                </c:pt>
                <c:pt idx="126">
                  <c:v>2387</c:v>
                </c:pt>
                <c:pt idx="127">
                  <c:v>2497</c:v>
                </c:pt>
                <c:pt idx="128">
                  <c:v>2613</c:v>
                </c:pt>
                <c:pt idx="129">
                  <c:v>2478</c:v>
                </c:pt>
              </c:numCache>
            </c:numRef>
          </c:xVal>
          <c:yVal>
            <c:numRef>
              <c:f>Sheet3!$D$2:$D$131</c:f>
              <c:numCache>
                <c:formatCode>General</c:formatCode>
                <c:ptCount val="130"/>
                <c:pt idx="0">
                  <c:v>0</c:v>
                </c:pt>
                <c:pt idx="1">
                  <c:v>2.1235923566878982E-2</c:v>
                </c:pt>
                <c:pt idx="2">
                  <c:v>4.2471847133757963E-2</c:v>
                </c:pt>
                <c:pt idx="3">
                  <c:v>4.2471847133757963E-2</c:v>
                </c:pt>
                <c:pt idx="4">
                  <c:v>4.2471847133757963E-2</c:v>
                </c:pt>
                <c:pt idx="5">
                  <c:v>6.3707770700636934E-2</c:v>
                </c:pt>
                <c:pt idx="6">
                  <c:v>6.3707770700636934E-2</c:v>
                </c:pt>
                <c:pt idx="7">
                  <c:v>8.4943694267515926E-2</c:v>
                </c:pt>
                <c:pt idx="8">
                  <c:v>0.10617961783439489</c:v>
                </c:pt>
                <c:pt idx="9">
                  <c:v>0.10617961783439489</c:v>
                </c:pt>
                <c:pt idx="10">
                  <c:v>0.12741554140127387</c:v>
                </c:pt>
                <c:pt idx="11">
                  <c:v>0.14865146496815287</c:v>
                </c:pt>
                <c:pt idx="12">
                  <c:v>0.14865146496815287</c:v>
                </c:pt>
                <c:pt idx="13">
                  <c:v>0.14865146496815287</c:v>
                </c:pt>
                <c:pt idx="14">
                  <c:v>0.14865146496815287</c:v>
                </c:pt>
                <c:pt idx="15">
                  <c:v>0.16988738853503185</c:v>
                </c:pt>
                <c:pt idx="16">
                  <c:v>0.19112331210191083</c:v>
                </c:pt>
                <c:pt idx="17">
                  <c:v>0.21235923566878978</c:v>
                </c:pt>
                <c:pt idx="18">
                  <c:v>0.25483108280254774</c:v>
                </c:pt>
                <c:pt idx="19">
                  <c:v>0.31853885350318467</c:v>
                </c:pt>
                <c:pt idx="20">
                  <c:v>0.38224662420382166</c:v>
                </c:pt>
                <c:pt idx="21">
                  <c:v>0.42471847133757956</c:v>
                </c:pt>
                <c:pt idx="22">
                  <c:v>0.40348254777070058</c:v>
                </c:pt>
                <c:pt idx="23">
                  <c:v>0.40348254777070058</c:v>
                </c:pt>
                <c:pt idx="24">
                  <c:v>0.42471847133757956</c:v>
                </c:pt>
                <c:pt idx="25">
                  <c:v>0.40348254777070058</c:v>
                </c:pt>
                <c:pt idx="26">
                  <c:v>0.42471847133757956</c:v>
                </c:pt>
                <c:pt idx="27">
                  <c:v>0.42471847133757956</c:v>
                </c:pt>
                <c:pt idx="28">
                  <c:v>0.42471847133757956</c:v>
                </c:pt>
                <c:pt idx="29">
                  <c:v>0.42471847133757956</c:v>
                </c:pt>
                <c:pt idx="30">
                  <c:v>0.44595439490445854</c:v>
                </c:pt>
                <c:pt idx="31">
                  <c:v>0.44595439490445854</c:v>
                </c:pt>
                <c:pt idx="32">
                  <c:v>0.46719031847133752</c:v>
                </c:pt>
                <c:pt idx="33">
                  <c:v>0.46719031847133752</c:v>
                </c:pt>
                <c:pt idx="34">
                  <c:v>0.46719031847133752</c:v>
                </c:pt>
                <c:pt idx="35">
                  <c:v>0.46719031847133752</c:v>
                </c:pt>
                <c:pt idx="36">
                  <c:v>0.48842624203821655</c:v>
                </c:pt>
                <c:pt idx="37">
                  <c:v>0.50966216560509547</c:v>
                </c:pt>
                <c:pt idx="38">
                  <c:v>0.53089808917197445</c:v>
                </c:pt>
                <c:pt idx="39">
                  <c:v>0.61584178343949036</c:v>
                </c:pt>
                <c:pt idx="40">
                  <c:v>0.67954955414012741</c:v>
                </c:pt>
                <c:pt idx="41">
                  <c:v>0.76449324840764332</c:v>
                </c:pt>
                <c:pt idx="42">
                  <c:v>0.84943694267515912</c:v>
                </c:pt>
                <c:pt idx="43">
                  <c:v>0.95561656050955401</c:v>
                </c:pt>
                <c:pt idx="44">
                  <c:v>1.1042680254777069</c:v>
                </c:pt>
                <c:pt idx="45">
                  <c:v>1.2316835668789807</c:v>
                </c:pt>
                <c:pt idx="46">
                  <c:v>1.3803350318471337</c:v>
                </c:pt>
                <c:pt idx="47">
                  <c:v>1.5289864968152866</c:v>
                </c:pt>
                <c:pt idx="48">
                  <c:v>1.6988738853503182</c:v>
                </c:pt>
                <c:pt idx="49">
                  <c:v>1.8687612738853501</c:v>
                </c:pt>
                <c:pt idx="50">
                  <c:v>2.0598845859872612</c:v>
                </c:pt>
                <c:pt idx="51">
                  <c:v>2.2510078980891719</c:v>
                </c:pt>
                <c:pt idx="52">
                  <c:v>2.4846030573248403</c:v>
                </c:pt>
                <c:pt idx="53">
                  <c:v>2.6969622929936303</c:v>
                </c:pt>
                <c:pt idx="54">
                  <c:v>2.9093215286624203</c:v>
                </c:pt>
                <c:pt idx="55">
                  <c:v>3.1429166878980888</c:v>
                </c:pt>
                <c:pt idx="56">
                  <c:v>3.3977477707006365</c:v>
                </c:pt>
                <c:pt idx="57">
                  <c:v>3.6525788535031847</c:v>
                </c:pt>
                <c:pt idx="58">
                  <c:v>3.9074099363057324</c:v>
                </c:pt>
                <c:pt idx="59">
                  <c:v>4.2047128662420379</c:v>
                </c:pt>
                <c:pt idx="60">
                  <c:v>4.4595439490445861</c:v>
                </c:pt>
                <c:pt idx="61">
                  <c:v>4.756846878980892</c:v>
                </c:pt>
                <c:pt idx="62">
                  <c:v>5.0753857324840759</c:v>
                </c:pt>
                <c:pt idx="63">
                  <c:v>5.3726886624203818</c:v>
                </c:pt>
                <c:pt idx="64">
                  <c:v>5.6912275159235666</c:v>
                </c:pt>
                <c:pt idx="65">
                  <c:v>6.0310022929936302</c:v>
                </c:pt>
                <c:pt idx="66">
                  <c:v>6.3495411464968141</c:v>
                </c:pt>
                <c:pt idx="67">
                  <c:v>6.6893159235668787</c:v>
                </c:pt>
                <c:pt idx="68">
                  <c:v>7.0503266242038212</c:v>
                </c:pt>
                <c:pt idx="69">
                  <c:v>7.4113373248407637</c:v>
                </c:pt>
                <c:pt idx="70">
                  <c:v>7.7511121019108273</c:v>
                </c:pt>
                <c:pt idx="71">
                  <c:v>8.1333587261146487</c:v>
                </c:pt>
                <c:pt idx="72">
                  <c:v>8.5156053503184701</c:v>
                </c:pt>
                <c:pt idx="73">
                  <c:v>8.8978519745222915</c:v>
                </c:pt>
                <c:pt idx="74">
                  <c:v>9.2800985987261129</c:v>
                </c:pt>
                <c:pt idx="75">
                  <c:v>9.6623452229299343</c:v>
                </c:pt>
                <c:pt idx="76">
                  <c:v>10.065827770700636</c:v>
                </c:pt>
                <c:pt idx="77">
                  <c:v>10.469310318471337</c:v>
                </c:pt>
                <c:pt idx="78">
                  <c:v>10.894028789808916</c:v>
                </c:pt>
                <c:pt idx="79">
                  <c:v>11.297511337579618</c:v>
                </c:pt>
                <c:pt idx="80">
                  <c:v>11.700993885350318</c:v>
                </c:pt>
                <c:pt idx="81">
                  <c:v>12.146948280254776</c:v>
                </c:pt>
                <c:pt idx="82">
                  <c:v>12.550430828025478</c:v>
                </c:pt>
                <c:pt idx="83">
                  <c:v>12.975149299363057</c:v>
                </c:pt>
                <c:pt idx="84">
                  <c:v>13.399867770700634</c:v>
                </c:pt>
                <c:pt idx="85">
                  <c:v>13.824586242038215</c:v>
                </c:pt>
                <c:pt idx="86">
                  <c:v>14.249304713375794</c:v>
                </c:pt>
                <c:pt idx="87">
                  <c:v>14.695259108280252</c:v>
                </c:pt>
                <c:pt idx="88">
                  <c:v>15.141213503184712</c:v>
                </c:pt>
                <c:pt idx="89">
                  <c:v>15.565931974522291</c:v>
                </c:pt>
                <c:pt idx="90">
                  <c:v>16.011886369426751</c:v>
                </c:pt>
                <c:pt idx="91">
                  <c:v>16.436604840764328</c:v>
                </c:pt>
                <c:pt idx="92">
                  <c:v>16.88255923566879</c:v>
                </c:pt>
                <c:pt idx="93">
                  <c:v>17.307277707006367</c:v>
                </c:pt>
                <c:pt idx="94">
                  <c:v>17.753232101910825</c:v>
                </c:pt>
                <c:pt idx="95">
                  <c:v>18.177950573248406</c:v>
                </c:pt>
                <c:pt idx="96">
                  <c:v>18.623904968152864</c:v>
                </c:pt>
                <c:pt idx="97">
                  <c:v>19.069859363057322</c:v>
                </c:pt>
                <c:pt idx="98">
                  <c:v>19.494577834394903</c:v>
                </c:pt>
                <c:pt idx="99">
                  <c:v>19.940532229299361</c:v>
                </c:pt>
                <c:pt idx="100">
                  <c:v>20.386486624203819</c:v>
                </c:pt>
                <c:pt idx="101">
                  <c:v>20.789969171974519</c:v>
                </c:pt>
                <c:pt idx="102">
                  <c:v>21.2146876433121</c:v>
                </c:pt>
                <c:pt idx="103">
                  <c:v>21.660642038216558</c:v>
                </c:pt>
                <c:pt idx="104">
                  <c:v>22.085360509554139</c:v>
                </c:pt>
                <c:pt idx="105">
                  <c:v>22.51007898089172</c:v>
                </c:pt>
                <c:pt idx="106">
                  <c:v>22.91356152866242</c:v>
                </c:pt>
                <c:pt idx="107">
                  <c:v>23.359515923566878</c:v>
                </c:pt>
                <c:pt idx="108">
                  <c:v>23.762998471337575</c:v>
                </c:pt>
                <c:pt idx="109">
                  <c:v>24.166481019108279</c:v>
                </c:pt>
                <c:pt idx="110">
                  <c:v>24.59119949044586</c:v>
                </c:pt>
                <c:pt idx="111">
                  <c:v>25.015917961783437</c:v>
                </c:pt>
                <c:pt idx="112">
                  <c:v>25.419400509554141</c:v>
                </c:pt>
                <c:pt idx="113">
                  <c:v>25.822883057324837</c:v>
                </c:pt>
                <c:pt idx="114">
                  <c:v>26.205129681528661</c:v>
                </c:pt>
                <c:pt idx="115">
                  <c:v>26.58737630573248</c:v>
                </c:pt>
                <c:pt idx="116">
                  <c:v>26.99085885350318</c:v>
                </c:pt>
                <c:pt idx="117">
                  <c:v>27.373105477707004</c:v>
                </c:pt>
                <c:pt idx="118">
                  <c:v>27.734116178343946</c:v>
                </c:pt>
                <c:pt idx="119">
                  <c:v>28.095126878980889</c:v>
                </c:pt>
                <c:pt idx="120">
                  <c:v>28.477373503184712</c:v>
                </c:pt>
                <c:pt idx="121">
                  <c:v>28.838384203821654</c:v>
                </c:pt>
                <c:pt idx="122">
                  <c:v>29.178158980891716</c:v>
                </c:pt>
                <c:pt idx="123">
                  <c:v>29.496697834394901</c:v>
                </c:pt>
                <c:pt idx="124">
                  <c:v>29.794000764331209</c:v>
                </c:pt>
                <c:pt idx="125">
                  <c:v>30.112539617834393</c:v>
                </c:pt>
                <c:pt idx="126">
                  <c:v>30.36737070063694</c:v>
                </c:pt>
                <c:pt idx="127">
                  <c:v>30.62220178343949</c:v>
                </c:pt>
                <c:pt idx="128">
                  <c:v>30.792089171974517</c:v>
                </c:pt>
                <c:pt idx="129">
                  <c:v>30.855796942675155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36A-4AF7-9870-C10670164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436128"/>
        <c:axId val="278426048"/>
      </c:scatterChart>
      <c:valAx>
        <c:axId val="278436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426048"/>
        <c:crosses val="autoZero"/>
        <c:crossBetween val="midCat"/>
      </c:valAx>
      <c:valAx>
        <c:axId val="2784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436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Sheet1!$G$2:$G$75</c:f>
              <c:numCache>
                <c:formatCode>General</c:formatCode>
                <c:ptCount val="74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12</c:v>
                </c:pt>
                <c:pt idx="23">
                  <c:v>16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21</c:v>
                </c:pt>
                <c:pt idx="32">
                  <c:v>21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23</c:v>
                </c:pt>
                <c:pt idx="37">
                  <c:v>23</c:v>
                </c:pt>
                <c:pt idx="38">
                  <c:v>23</c:v>
                </c:pt>
                <c:pt idx="39">
                  <c:v>24</c:v>
                </c:pt>
                <c:pt idx="40">
                  <c:v>24</c:v>
                </c:pt>
                <c:pt idx="41">
                  <c:v>25</c:v>
                </c:pt>
                <c:pt idx="42">
                  <c:v>25</c:v>
                </c:pt>
                <c:pt idx="43">
                  <c:v>26</c:v>
                </c:pt>
                <c:pt idx="44">
                  <c:v>29</c:v>
                </c:pt>
                <c:pt idx="45">
                  <c:v>31</c:v>
                </c:pt>
                <c:pt idx="46">
                  <c:v>35</c:v>
                </c:pt>
                <c:pt idx="47">
                  <c:v>41</c:v>
                </c:pt>
                <c:pt idx="48">
                  <c:v>46</c:v>
                </c:pt>
                <c:pt idx="49">
                  <c:v>51</c:v>
                </c:pt>
                <c:pt idx="50">
                  <c:v>58</c:v>
                </c:pt>
                <c:pt idx="51">
                  <c:v>65</c:v>
                </c:pt>
                <c:pt idx="52">
                  <c:v>74</c:v>
                </c:pt>
                <c:pt idx="53">
                  <c:v>82</c:v>
                </c:pt>
                <c:pt idx="54">
                  <c:v>90</c:v>
                </c:pt>
                <c:pt idx="55">
                  <c:v>100</c:v>
                </c:pt>
                <c:pt idx="56">
                  <c:v>110</c:v>
                </c:pt>
                <c:pt idx="57">
                  <c:v>120</c:v>
                </c:pt>
                <c:pt idx="58">
                  <c:v>130</c:v>
                </c:pt>
                <c:pt idx="59">
                  <c:v>142</c:v>
                </c:pt>
                <c:pt idx="60">
                  <c:v>152</c:v>
                </c:pt>
                <c:pt idx="61">
                  <c:v>166</c:v>
                </c:pt>
                <c:pt idx="62">
                  <c:v>176</c:v>
                </c:pt>
                <c:pt idx="63">
                  <c:v>189</c:v>
                </c:pt>
                <c:pt idx="64">
                  <c:v>202</c:v>
                </c:pt>
                <c:pt idx="65">
                  <c:v>214</c:v>
                </c:pt>
                <c:pt idx="66">
                  <c:v>228</c:v>
                </c:pt>
                <c:pt idx="67">
                  <c:v>241</c:v>
                </c:pt>
                <c:pt idx="68">
                  <c:v>256</c:v>
                </c:pt>
                <c:pt idx="69">
                  <c:v>270</c:v>
                </c:pt>
                <c:pt idx="70">
                  <c:v>284</c:v>
                </c:pt>
                <c:pt idx="71">
                  <c:v>298</c:v>
                </c:pt>
                <c:pt idx="72">
                  <c:v>313</c:v>
                </c:pt>
                <c:pt idx="73">
                  <c:v>329</c:v>
                </c:pt>
              </c:numCache>
            </c:numRef>
          </c:xVal>
          <c:yVal>
            <c:numRef>
              <c:f>Sheet1!$D$2:$D$137</c:f>
              <c:numCache>
                <c:formatCode>General</c:formatCode>
                <c:ptCount val="136"/>
                <c:pt idx="0">
                  <c:v>2.1235923566878982E-2</c:v>
                </c:pt>
                <c:pt idx="1">
                  <c:v>4.2471847133757963E-2</c:v>
                </c:pt>
                <c:pt idx="2">
                  <c:v>4.2471847133757963E-2</c:v>
                </c:pt>
                <c:pt idx="3">
                  <c:v>6.3707770700636934E-2</c:v>
                </c:pt>
                <c:pt idx="4">
                  <c:v>6.3707770700636934E-2</c:v>
                </c:pt>
                <c:pt idx="5">
                  <c:v>8.4943694267515926E-2</c:v>
                </c:pt>
                <c:pt idx="6">
                  <c:v>6.3707770700636934E-2</c:v>
                </c:pt>
                <c:pt idx="7">
                  <c:v>8.4943694267515926E-2</c:v>
                </c:pt>
                <c:pt idx="8">
                  <c:v>8.4943694267515926E-2</c:v>
                </c:pt>
                <c:pt idx="9">
                  <c:v>0.10617961783439489</c:v>
                </c:pt>
                <c:pt idx="10">
                  <c:v>0.10617961783439489</c:v>
                </c:pt>
                <c:pt idx="11">
                  <c:v>0.12741554140127387</c:v>
                </c:pt>
                <c:pt idx="12">
                  <c:v>0.12741554140127387</c:v>
                </c:pt>
                <c:pt idx="13">
                  <c:v>0.12741554140127387</c:v>
                </c:pt>
                <c:pt idx="14">
                  <c:v>0.12741554140127387</c:v>
                </c:pt>
                <c:pt idx="15">
                  <c:v>0.14865146496815287</c:v>
                </c:pt>
                <c:pt idx="16">
                  <c:v>0.14865146496815287</c:v>
                </c:pt>
                <c:pt idx="17">
                  <c:v>0.14865146496815287</c:v>
                </c:pt>
                <c:pt idx="18">
                  <c:v>0.14865146496815287</c:v>
                </c:pt>
                <c:pt idx="19">
                  <c:v>0.16988738853503185</c:v>
                </c:pt>
                <c:pt idx="20">
                  <c:v>0.19112331210191083</c:v>
                </c:pt>
                <c:pt idx="21">
                  <c:v>0.23359515923566876</c:v>
                </c:pt>
                <c:pt idx="22">
                  <c:v>0.29730292993630575</c:v>
                </c:pt>
                <c:pt idx="23">
                  <c:v>0.38224662420382166</c:v>
                </c:pt>
                <c:pt idx="24">
                  <c:v>0.44595439490445854</c:v>
                </c:pt>
                <c:pt idx="25">
                  <c:v>0.42471847133757956</c:v>
                </c:pt>
                <c:pt idx="26">
                  <c:v>0.42471847133757956</c:v>
                </c:pt>
                <c:pt idx="27">
                  <c:v>0.42471847133757956</c:v>
                </c:pt>
                <c:pt idx="28">
                  <c:v>0.42471847133757956</c:v>
                </c:pt>
                <c:pt idx="29">
                  <c:v>0.44595439490445854</c:v>
                </c:pt>
                <c:pt idx="30">
                  <c:v>0.44595439490445854</c:v>
                </c:pt>
                <c:pt idx="31">
                  <c:v>0.44595439490445854</c:v>
                </c:pt>
                <c:pt idx="32">
                  <c:v>0.44595439490445854</c:v>
                </c:pt>
                <c:pt idx="33">
                  <c:v>0.46719031847133752</c:v>
                </c:pt>
                <c:pt idx="34">
                  <c:v>0.46719031847133752</c:v>
                </c:pt>
                <c:pt idx="35">
                  <c:v>0.48842624203821655</c:v>
                </c:pt>
                <c:pt idx="36">
                  <c:v>0.48842624203821655</c:v>
                </c:pt>
                <c:pt idx="37">
                  <c:v>0.48842624203821655</c:v>
                </c:pt>
                <c:pt idx="38">
                  <c:v>0.48842624203821655</c:v>
                </c:pt>
                <c:pt idx="39">
                  <c:v>0.48842624203821655</c:v>
                </c:pt>
                <c:pt idx="40">
                  <c:v>0.50966216560509547</c:v>
                </c:pt>
                <c:pt idx="41">
                  <c:v>0.50966216560509547</c:v>
                </c:pt>
                <c:pt idx="42">
                  <c:v>0.50966216560509547</c:v>
                </c:pt>
                <c:pt idx="43">
                  <c:v>0.55213401273885343</c:v>
                </c:pt>
                <c:pt idx="44">
                  <c:v>0.61584178343949036</c:v>
                </c:pt>
                <c:pt idx="45">
                  <c:v>0.72202140127388525</c:v>
                </c:pt>
                <c:pt idx="46">
                  <c:v>0.82820101910828026</c:v>
                </c:pt>
                <c:pt idx="47">
                  <c:v>0.95561656050955401</c:v>
                </c:pt>
                <c:pt idx="48">
                  <c:v>1.083032101910828</c:v>
                </c:pt>
                <c:pt idx="49">
                  <c:v>1.2316835668789807</c:v>
                </c:pt>
                <c:pt idx="50">
                  <c:v>1.4015709554140126</c:v>
                </c:pt>
                <c:pt idx="51">
                  <c:v>1.5714583439490444</c:v>
                </c:pt>
                <c:pt idx="52">
                  <c:v>1.7625816560509553</c:v>
                </c:pt>
                <c:pt idx="53">
                  <c:v>1.9537049681528662</c:v>
                </c:pt>
                <c:pt idx="54">
                  <c:v>2.166064203821656</c:v>
                </c:pt>
                <c:pt idx="55">
                  <c:v>2.3996593630573244</c:v>
                </c:pt>
                <c:pt idx="56">
                  <c:v>2.6332545222929933</c:v>
                </c:pt>
                <c:pt idx="57">
                  <c:v>2.8668496815286622</c:v>
                </c:pt>
                <c:pt idx="58">
                  <c:v>3.1216807643312103</c:v>
                </c:pt>
                <c:pt idx="59">
                  <c:v>3.3765118471337576</c:v>
                </c:pt>
                <c:pt idx="60">
                  <c:v>3.6313429299363054</c:v>
                </c:pt>
                <c:pt idx="61">
                  <c:v>3.9498817834394901</c:v>
                </c:pt>
                <c:pt idx="62">
                  <c:v>4.2047128662420379</c:v>
                </c:pt>
                <c:pt idx="63">
                  <c:v>4.480779872611464</c:v>
                </c:pt>
                <c:pt idx="64">
                  <c:v>4.77808280254777</c:v>
                </c:pt>
                <c:pt idx="65">
                  <c:v>5.0966216560509547</c:v>
                </c:pt>
                <c:pt idx="66">
                  <c:v>5.3939245859872607</c:v>
                </c:pt>
                <c:pt idx="67">
                  <c:v>5.7124634394904454</c:v>
                </c:pt>
                <c:pt idx="68">
                  <c:v>6.0310022929936302</c:v>
                </c:pt>
                <c:pt idx="69">
                  <c:v>6.3495411464968141</c:v>
                </c:pt>
                <c:pt idx="70">
                  <c:v>6.6893159235668787</c:v>
                </c:pt>
                <c:pt idx="71">
                  <c:v>7.0078547770700634</c:v>
                </c:pt>
                <c:pt idx="72">
                  <c:v>7.3476295541401262</c:v>
                </c:pt>
                <c:pt idx="73">
                  <c:v>7.6874043312101907</c:v>
                </c:pt>
                <c:pt idx="74">
                  <c:v>8.0484150318471332</c:v>
                </c:pt>
                <c:pt idx="75">
                  <c:v>8.3881898089171969</c:v>
                </c:pt>
                <c:pt idx="76">
                  <c:v>8.7279645859872605</c:v>
                </c:pt>
                <c:pt idx="77">
                  <c:v>9.0677393630573242</c:v>
                </c:pt>
                <c:pt idx="78">
                  <c:v>9.4287500636942667</c:v>
                </c:pt>
                <c:pt idx="79">
                  <c:v>9.7897607643312092</c:v>
                </c:pt>
                <c:pt idx="80">
                  <c:v>10.150771464968152</c:v>
                </c:pt>
                <c:pt idx="81">
                  <c:v>10.490546242038215</c:v>
                </c:pt>
                <c:pt idx="82">
                  <c:v>10.872792866242039</c:v>
                </c:pt>
                <c:pt idx="83">
                  <c:v>11.233803566878979</c:v>
                </c:pt>
                <c:pt idx="84">
                  <c:v>11.573578343949045</c:v>
                </c:pt>
                <c:pt idx="85">
                  <c:v>11.955824968152866</c:v>
                </c:pt>
                <c:pt idx="86">
                  <c:v>12.316835668789807</c:v>
                </c:pt>
                <c:pt idx="87">
                  <c:v>12.699082292993628</c:v>
                </c:pt>
                <c:pt idx="88">
                  <c:v>13.038857070063694</c:v>
                </c:pt>
                <c:pt idx="89">
                  <c:v>13.421103694267515</c:v>
                </c:pt>
                <c:pt idx="90">
                  <c:v>13.782114394904456</c:v>
                </c:pt>
                <c:pt idx="91">
                  <c:v>14.1431250955414</c:v>
                </c:pt>
                <c:pt idx="92">
                  <c:v>14.525371719745221</c:v>
                </c:pt>
                <c:pt idx="93">
                  <c:v>14.886382420382164</c:v>
                </c:pt>
                <c:pt idx="94">
                  <c:v>15.268629044585985</c:v>
                </c:pt>
                <c:pt idx="95">
                  <c:v>15.62963974522293</c:v>
                </c:pt>
                <c:pt idx="96">
                  <c:v>15.99065044585987</c:v>
                </c:pt>
                <c:pt idx="97">
                  <c:v>16.372897070063694</c:v>
                </c:pt>
                <c:pt idx="98">
                  <c:v>16.733907770700633</c:v>
                </c:pt>
                <c:pt idx="99">
                  <c:v>17.094918471337579</c:v>
                </c:pt>
                <c:pt idx="100">
                  <c:v>17.455929171974521</c:v>
                </c:pt>
                <c:pt idx="101">
                  <c:v>17.838175796178344</c:v>
                </c:pt>
                <c:pt idx="102">
                  <c:v>18.177950573248406</c:v>
                </c:pt>
                <c:pt idx="103">
                  <c:v>18.560197197452226</c:v>
                </c:pt>
                <c:pt idx="104">
                  <c:v>18.921207898089172</c:v>
                </c:pt>
                <c:pt idx="105">
                  <c:v>19.260982675159234</c:v>
                </c:pt>
                <c:pt idx="106">
                  <c:v>19.621993375796176</c:v>
                </c:pt>
                <c:pt idx="107">
                  <c:v>19.983004076433119</c:v>
                </c:pt>
                <c:pt idx="108">
                  <c:v>20.344014777070061</c:v>
                </c:pt>
                <c:pt idx="109">
                  <c:v>20.683789554140127</c:v>
                </c:pt>
                <c:pt idx="110">
                  <c:v>21.044800254777066</c:v>
                </c:pt>
                <c:pt idx="111">
                  <c:v>21.384575031847131</c:v>
                </c:pt>
                <c:pt idx="112">
                  <c:v>21.724349808917196</c:v>
                </c:pt>
                <c:pt idx="113">
                  <c:v>22.064124585987262</c:v>
                </c:pt>
                <c:pt idx="114">
                  <c:v>22.403899363057324</c:v>
                </c:pt>
                <c:pt idx="115">
                  <c:v>22.743674140127386</c:v>
                </c:pt>
                <c:pt idx="116">
                  <c:v>23.083448917197451</c:v>
                </c:pt>
                <c:pt idx="117">
                  <c:v>23.401987770700636</c:v>
                </c:pt>
                <c:pt idx="118">
                  <c:v>23.720526624203821</c:v>
                </c:pt>
                <c:pt idx="119">
                  <c:v>24.039065477707005</c:v>
                </c:pt>
                <c:pt idx="120">
                  <c:v>24.35760433121019</c:v>
                </c:pt>
                <c:pt idx="121">
                  <c:v>24.654907261146498</c:v>
                </c:pt>
                <c:pt idx="122">
                  <c:v>24.952210191082798</c:v>
                </c:pt>
                <c:pt idx="123">
                  <c:v>25.249513121019106</c:v>
                </c:pt>
                <c:pt idx="124">
                  <c:v>25.525580127388533</c:v>
                </c:pt>
                <c:pt idx="125">
                  <c:v>25.822883057324837</c:v>
                </c:pt>
                <c:pt idx="126">
                  <c:v>26.098950063694264</c:v>
                </c:pt>
                <c:pt idx="127">
                  <c:v>26.332545222929934</c:v>
                </c:pt>
                <c:pt idx="128">
                  <c:v>26.58737630573248</c:v>
                </c:pt>
                <c:pt idx="129">
                  <c:v>26.799735541401269</c:v>
                </c:pt>
                <c:pt idx="130">
                  <c:v>27.012094777070061</c:v>
                </c:pt>
                <c:pt idx="131">
                  <c:v>27.22445401273885</c:v>
                </c:pt>
                <c:pt idx="132">
                  <c:v>27.373105477707004</c:v>
                </c:pt>
                <c:pt idx="133">
                  <c:v>27.4792850955414</c:v>
                </c:pt>
                <c:pt idx="134">
                  <c:v>27.4792850955414</c:v>
                </c:pt>
                <c:pt idx="135">
                  <c:v>27.181982165605092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5E-4211-86E1-0A1ACC0FE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436128"/>
        <c:axId val="278426048"/>
      </c:scatterChart>
      <c:valAx>
        <c:axId val="278436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426048"/>
        <c:crosses val="autoZero"/>
        <c:crossBetween val="midCat"/>
      </c:valAx>
      <c:valAx>
        <c:axId val="2784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436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noFill/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Sheet2!$H$7:$H$50</c:f>
              <c:numCache>
                <c:formatCode>General</c:formatCode>
                <c:ptCount val="44"/>
                <c:pt idx="0">
                  <c:v>9.0000000000000002E-6</c:v>
                </c:pt>
                <c:pt idx="1">
                  <c:v>9.9999999999999991E-6</c:v>
                </c:pt>
                <c:pt idx="2">
                  <c:v>9.9999999999999991E-6</c:v>
                </c:pt>
                <c:pt idx="3">
                  <c:v>1.1E-5</c:v>
                </c:pt>
                <c:pt idx="4">
                  <c:v>1.7E-5</c:v>
                </c:pt>
                <c:pt idx="5">
                  <c:v>2.3E-5</c:v>
                </c:pt>
                <c:pt idx="6">
                  <c:v>2.1999999999999999E-5</c:v>
                </c:pt>
                <c:pt idx="7">
                  <c:v>2.1999999999999999E-5</c:v>
                </c:pt>
                <c:pt idx="8">
                  <c:v>2.1999999999999999E-5</c:v>
                </c:pt>
                <c:pt idx="9">
                  <c:v>2.3E-5</c:v>
                </c:pt>
                <c:pt idx="10">
                  <c:v>2.4000000000000001E-5</c:v>
                </c:pt>
                <c:pt idx="11">
                  <c:v>2.4000000000000001E-5</c:v>
                </c:pt>
                <c:pt idx="12">
                  <c:v>2.4999999999999998E-5</c:v>
                </c:pt>
                <c:pt idx="13">
                  <c:v>2.5999999999999998E-5</c:v>
                </c:pt>
                <c:pt idx="14">
                  <c:v>2.6999999999999999E-5</c:v>
                </c:pt>
                <c:pt idx="15">
                  <c:v>2.6999999999999999E-5</c:v>
                </c:pt>
                <c:pt idx="16">
                  <c:v>2.8E-5</c:v>
                </c:pt>
                <c:pt idx="17">
                  <c:v>2.9E-5</c:v>
                </c:pt>
                <c:pt idx="18">
                  <c:v>2.9999999999999997E-5</c:v>
                </c:pt>
                <c:pt idx="19">
                  <c:v>2.9999999999999997E-5</c:v>
                </c:pt>
                <c:pt idx="20">
                  <c:v>3.1999999999999999E-5</c:v>
                </c:pt>
                <c:pt idx="21">
                  <c:v>3.6999999999999998E-5</c:v>
                </c:pt>
                <c:pt idx="22">
                  <c:v>4.3999999999999999E-5</c:v>
                </c:pt>
                <c:pt idx="23">
                  <c:v>5.3000000000000001E-5</c:v>
                </c:pt>
                <c:pt idx="24">
                  <c:v>6.3E-5</c:v>
                </c:pt>
                <c:pt idx="25">
                  <c:v>7.4999999999999993E-5</c:v>
                </c:pt>
                <c:pt idx="26">
                  <c:v>8.8999999999999995E-5</c:v>
                </c:pt>
                <c:pt idx="27">
                  <c:v>1.03E-4</c:v>
                </c:pt>
                <c:pt idx="28">
                  <c:v>1.18E-4</c:v>
                </c:pt>
                <c:pt idx="29">
                  <c:v>1.3300000000000001E-4</c:v>
                </c:pt>
                <c:pt idx="30">
                  <c:v>1.5099999999999998E-4</c:v>
                </c:pt>
                <c:pt idx="31">
                  <c:v>1.6699999999999999E-4</c:v>
                </c:pt>
                <c:pt idx="32">
                  <c:v>1.85E-4</c:v>
                </c:pt>
                <c:pt idx="33">
                  <c:v>2.04E-4</c:v>
                </c:pt>
                <c:pt idx="34">
                  <c:v>2.24E-4</c:v>
                </c:pt>
                <c:pt idx="35">
                  <c:v>2.4499999999999999E-4</c:v>
                </c:pt>
                <c:pt idx="36">
                  <c:v>2.6600000000000001E-4</c:v>
                </c:pt>
                <c:pt idx="37">
                  <c:v>2.8699999999999998E-4</c:v>
                </c:pt>
                <c:pt idx="38">
                  <c:v>3.1E-4</c:v>
                </c:pt>
                <c:pt idx="39">
                  <c:v>3.3299999999999996E-4</c:v>
                </c:pt>
                <c:pt idx="40">
                  <c:v>3.57E-4</c:v>
                </c:pt>
                <c:pt idx="41">
                  <c:v>3.8199999999999996E-4</c:v>
                </c:pt>
                <c:pt idx="42">
                  <c:v>4.0699999999999997E-4</c:v>
                </c:pt>
                <c:pt idx="43">
                  <c:v>4.3199999999999998E-4</c:v>
                </c:pt>
              </c:numCache>
            </c:numRef>
          </c:xVal>
          <c:yVal>
            <c:numRef>
              <c:f>Sheet2!$D$7:$D$102</c:f>
              <c:numCache>
                <c:formatCode>General</c:formatCode>
                <c:ptCount val="96"/>
                <c:pt idx="0">
                  <c:v>0.12741554140127387</c:v>
                </c:pt>
                <c:pt idx="1">
                  <c:v>0.21235923566878978</c:v>
                </c:pt>
                <c:pt idx="2">
                  <c:v>0.21235923566878978</c:v>
                </c:pt>
                <c:pt idx="3">
                  <c:v>0.23359515923566876</c:v>
                </c:pt>
                <c:pt idx="4">
                  <c:v>0.3397747770700637</c:v>
                </c:pt>
                <c:pt idx="5">
                  <c:v>0.44595439490445854</c:v>
                </c:pt>
                <c:pt idx="6">
                  <c:v>0.40348254777070058</c:v>
                </c:pt>
                <c:pt idx="7">
                  <c:v>0.38224662420382166</c:v>
                </c:pt>
                <c:pt idx="8">
                  <c:v>0.38224662420382166</c:v>
                </c:pt>
                <c:pt idx="9">
                  <c:v>0.40348254777070058</c:v>
                </c:pt>
                <c:pt idx="10">
                  <c:v>0.40348254777070058</c:v>
                </c:pt>
                <c:pt idx="11">
                  <c:v>0.42471847133757956</c:v>
                </c:pt>
                <c:pt idx="12">
                  <c:v>0.42471847133757956</c:v>
                </c:pt>
                <c:pt idx="13">
                  <c:v>0.42471847133757956</c:v>
                </c:pt>
                <c:pt idx="14">
                  <c:v>0.44595439490445854</c:v>
                </c:pt>
                <c:pt idx="15">
                  <c:v>0.44595439490445854</c:v>
                </c:pt>
                <c:pt idx="16">
                  <c:v>0.46719031847133752</c:v>
                </c:pt>
                <c:pt idx="17">
                  <c:v>0.46719031847133752</c:v>
                </c:pt>
                <c:pt idx="18">
                  <c:v>0.48842624203821655</c:v>
                </c:pt>
                <c:pt idx="19">
                  <c:v>0.50966216560509547</c:v>
                </c:pt>
                <c:pt idx="20">
                  <c:v>0.53089808917197445</c:v>
                </c:pt>
                <c:pt idx="21">
                  <c:v>0.63707770700636934</c:v>
                </c:pt>
                <c:pt idx="22">
                  <c:v>0.80696509554140117</c:v>
                </c:pt>
                <c:pt idx="23">
                  <c:v>1.0193243312101909</c:v>
                </c:pt>
                <c:pt idx="24">
                  <c:v>1.2104476433121019</c:v>
                </c:pt>
                <c:pt idx="25">
                  <c:v>1.4652787261146494</c:v>
                </c:pt>
                <c:pt idx="26">
                  <c:v>1.7413457324840762</c:v>
                </c:pt>
                <c:pt idx="27">
                  <c:v>2.0386486624203819</c:v>
                </c:pt>
                <c:pt idx="28">
                  <c:v>2.3147156687898089</c:v>
                </c:pt>
                <c:pt idx="29">
                  <c:v>2.6544904458598726</c:v>
                </c:pt>
                <c:pt idx="30">
                  <c:v>2.9942652229299358</c:v>
                </c:pt>
                <c:pt idx="31">
                  <c:v>3.312804076433121</c:v>
                </c:pt>
                <c:pt idx="32">
                  <c:v>3.6738147770700631</c:v>
                </c:pt>
                <c:pt idx="33">
                  <c:v>4.0560614012738849</c:v>
                </c:pt>
                <c:pt idx="34">
                  <c:v>4.4383080254777063</c:v>
                </c:pt>
                <c:pt idx="35">
                  <c:v>4.8205546496815286</c:v>
                </c:pt>
                <c:pt idx="36">
                  <c:v>5.2452731210191077</c:v>
                </c:pt>
                <c:pt idx="37">
                  <c:v>5.6699915923566868</c:v>
                </c:pt>
                <c:pt idx="38">
                  <c:v>6.073474140127388</c:v>
                </c:pt>
                <c:pt idx="39">
                  <c:v>6.5194285350318468</c:v>
                </c:pt>
                <c:pt idx="40">
                  <c:v>6.9653829299363048</c:v>
                </c:pt>
                <c:pt idx="41">
                  <c:v>7.4113373248407637</c:v>
                </c:pt>
                <c:pt idx="42">
                  <c:v>7.8785276433121014</c:v>
                </c:pt>
                <c:pt idx="43">
                  <c:v>8.3457179617834392</c:v>
                </c:pt>
                <c:pt idx="44">
                  <c:v>8.7916723566878971</c:v>
                </c:pt>
                <c:pt idx="45">
                  <c:v>9.2800985987261129</c:v>
                </c:pt>
                <c:pt idx="46">
                  <c:v>9.7685248407643304</c:v>
                </c:pt>
                <c:pt idx="47">
                  <c:v>10.235715159235667</c:v>
                </c:pt>
                <c:pt idx="48">
                  <c:v>10.724141401273885</c:v>
                </c:pt>
                <c:pt idx="49">
                  <c:v>11.2125676433121</c:v>
                </c:pt>
                <c:pt idx="50">
                  <c:v>11.700993885350318</c:v>
                </c:pt>
                <c:pt idx="51">
                  <c:v>12.210656050955413</c:v>
                </c:pt>
                <c:pt idx="52">
                  <c:v>12.699082292993628</c:v>
                </c:pt>
                <c:pt idx="53">
                  <c:v>13.166272611464967</c:v>
                </c:pt>
                <c:pt idx="54">
                  <c:v>13.675934777070061</c:v>
                </c:pt>
                <c:pt idx="55">
                  <c:v>14.185596942675158</c:v>
                </c:pt>
                <c:pt idx="56">
                  <c:v>14.674023184713375</c:v>
                </c:pt>
                <c:pt idx="57">
                  <c:v>15.226157197452228</c:v>
                </c:pt>
                <c:pt idx="58">
                  <c:v>15.693347515923566</c:v>
                </c:pt>
                <c:pt idx="59">
                  <c:v>16.203009681528663</c:v>
                </c:pt>
                <c:pt idx="60">
                  <c:v>16.691435923566878</c:v>
                </c:pt>
                <c:pt idx="61">
                  <c:v>17.201098089171975</c:v>
                </c:pt>
                <c:pt idx="62">
                  <c:v>17.710760254777068</c:v>
                </c:pt>
                <c:pt idx="63">
                  <c:v>18.199186496815287</c:v>
                </c:pt>
                <c:pt idx="64">
                  <c:v>18.687612738853499</c:v>
                </c:pt>
                <c:pt idx="65">
                  <c:v>19.218510828025476</c:v>
                </c:pt>
                <c:pt idx="66">
                  <c:v>19.706937070063692</c:v>
                </c:pt>
                <c:pt idx="67">
                  <c:v>20.216599235668788</c:v>
                </c:pt>
                <c:pt idx="68">
                  <c:v>20.705025477707004</c:v>
                </c:pt>
                <c:pt idx="69">
                  <c:v>21.193451719745223</c:v>
                </c:pt>
                <c:pt idx="70">
                  <c:v>21.681877961783439</c:v>
                </c:pt>
                <c:pt idx="71">
                  <c:v>22.170304203821654</c:v>
                </c:pt>
                <c:pt idx="72">
                  <c:v>22.65873044585987</c:v>
                </c:pt>
                <c:pt idx="73">
                  <c:v>23.168392611464967</c:v>
                </c:pt>
                <c:pt idx="74">
                  <c:v>23.614347006369425</c:v>
                </c:pt>
                <c:pt idx="75">
                  <c:v>24.10277324840764</c:v>
                </c:pt>
                <c:pt idx="76">
                  <c:v>24.59119949044586</c:v>
                </c:pt>
                <c:pt idx="77">
                  <c:v>25.037153885350317</c:v>
                </c:pt>
                <c:pt idx="78">
                  <c:v>25.483108280254775</c:v>
                </c:pt>
                <c:pt idx="79">
                  <c:v>25.971534522292991</c:v>
                </c:pt>
                <c:pt idx="80">
                  <c:v>26.417488917197449</c:v>
                </c:pt>
                <c:pt idx="81">
                  <c:v>26.84220738853503</c:v>
                </c:pt>
                <c:pt idx="82">
                  <c:v>27.309397707006365</c:v>
                </c:pt>
                <c:pt idx="83">
                  <c:v>27.734116178343946</c:v>
                </c:pt>
                <c:pt idx="84">
                  <c:v>28.158834649681527</c:v>
                </c:pt>
                <c:pt idx="85">
                  <c:v>28.583553121019108</c:v>
                </c:pt>
                <c:pt idx="86">
                  <c:v>28.944563821656047</c:v>
                </c:pt>
                <c:pt idx="87">
                  <c:v>29.348046369426751</c:v>
                </c:pt>
                <c:pt idx="88">
                  <c:v>29.687821146496812</c:v>
                </c:pt>
                <c:pt idx="89">
                  <c:v>30.048831847133755</c:v>
                </c:pt>
                <c:pt idx="90">
                  <c:v>30.346134777070059</c:v>
                </c:pt>
                <c:pt idx="91">
                  <c:v>30.62220178343949</c:v>
                </c:pt>
                <c:pt idx="92">
                  <c:v>30.834561019108278</c:v>
                </c:pt>
                <c:pt idx="93">
                  <c:v>30.940740636942675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A3-4ACA-8A46-ECCA7676B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436128"/>
        <c:axId val="278426048"/>
      </c:scatterChart>
      <c:valAx>
        <c:axId val="278436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426048"/>
        <c:crosses val="autoZero"/>
        <c:crossBetween val="midCat"/>
      </c:valAx>
      <c:valAx>
        <c:axId val="2784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436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2"/>
          <c:order val="0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Sheet3!$H$5:$H$92</c:f>
              <c:numCache>
                <c:formatCode>General</c:formatCode>
                <c:ptCount val="88"/>
                <c:pt idx="0">
                  <c:v>3.9999999999999998E-6</c:v>
                </c:pt>
                <c:pt idx="1">
                  <c:v>4.9999999999999996E-6</c:v>
                </c:pt>
                <c:pt idx="2">
                  <c:v>3.9999999999999998E-6</c:v>
                </c:pt>
                <c:pt idx="3">
                  <c:v>4.9999999999999996E-6</c:v>
                </c:pt>
                <c:pt idx="4">
                  <c:v>6.0000000000000002E-6</c:v>
                </c:pt>
                <c:pt idx="5">
                  <c:v>6.0000000000000002E-6</c:v>
                </c:pt>
                <c:pt idx="6">
                  <c:v>6.9999999999999999E-6</c:v>
                </c:pt>
                <c:pt idx="7">
                  <c:v>6.9999999999999999E-6</c:v>
                </c:pt>
                <c:pt idx="8">
                  <c:v>6.9999999999999999E-6</c:v>
                </c:pt>
                <c:pt idx="9">
                  <c:v>6.9999999999999999E-6</c:v>
                </c:pt>
                <c:pt idx="10">
                  <c:v>7.9999999999999996E-6</c:v>
                </c:pt>
                <c:pt idx="11">
                  <c:v>7.9999999999999996E-6</c:v>
                </c:pt>
                <c:pt idx="12">
                  <c:v>7.9999999999999996E-6</c:v>
                </c:pt>
                <c:pt idx="13">
                  <c:v>9.0000000000000002E-6</c:v>
                </c:pt>
                <c:pt idx="14">
                  <c:v>9.0000000000000002E-6</c:v>
                </c:pt>
                <c:pt idx="15">
                  <c:v>9.9999999999999991E-6</c:v>
                </c:pt>
                <c:pt idx="16">
                  <c:v>1.2999999999999999E-5</c:v>
                </c:pt>
                <c:pt idx="17">
                  <c:v>1.5999999999999999E-5</c:v>
                </c:pt>
                <c:pt idx="18">
                  <c:v>1.8E-5</c:v>
                </c:pt>
                <c:pt idx="19">
                  <c:v>1.8E-5</c:v>
                </c:pt>
                <c:pt idx="20">
                  <c:v>1.8E-5</c:v>
                </c:pt>
                <c:pt idx="21">
                  <c:v>1.8E-5</c:v>
                </c:pt>
                <c:pt idx="22">
                  <c:v>1.8E-5</c:v>
                </c:pt>
                <c:pt idx="23">
                  <c:v>1.8E-5</c:v>
                </c:pt>
                <c:pt idx="24">
                  <c:v>1.8E-5</c:v>
                </c:pt>
                <c:pt idx="25">
                  <c:v>1.8999999999999998E-5</c:v>
                </c:pt>
                <c:pt idx="26">
                  <c:v>1.8999999999999998E-5</c:v>
                </c:pt>
                <c:pt idx="27">
                  <c:v>1.8999999999999998E-5</c:v>
                </c:pt>
                <c:pt idx="28">
                  <c:v>1.9999999999999998E-5</c:v>
                </c:pt>
                <c:pt idx="29">
                  <c:v>1.9999999999999998E-5</c:v>
                </c:pt>
                <c:pt idx="30">
                  <c:v>1.9999999999999998E-5</c:v>
                </c:pt>
                <c:pt idx="31">
                  <c:v>1.9999999999999998E-5</c:v>
                </c:pt>
                <c:pt idx="32">
                  <c:v>1.9999999999999998E-5</c:v>
                </c:pt>
                <c:pt idx="33">
                  <c:v>2.0999999999999999E-5</c:v>
                </c:pt>
                <c:pt idx="34">
                  <c:v>2.0999999999999999E-5</c:v>
                </c:pt>
                <c:pt idx="35">
                  <c:v>2.3E-5</c:v>
                </c:pt>
                <c:pt idx="36">
                  <c:v>2.5999999999999998E-5</c:v>
                </c:pt>
                <c:pt idx="37">
                  <c:v>2.9E-5</c:v>
                </c:pt>
                <c:pt idx="38">
                  <c:v>3.1999999999999999E-5</c:v>
                </c:pt>
                <c:pt idx="39">
                  <c:v>3.4999999999999997E-5</c:v>
                </c:pt>
                <c:pt idx="40">
                  <c:v>3.9999999999999996E-5</c:v>
                </c:pt>
                <c:pt idx="41">
                  <c:v>4.4999999999999996E-5</c:v>
                </c:pt>
                <c:pt idx="42">
                  <c:v>5.1E-5</c:v>
                </c:pt>
                <c:pt idx="43">
                  <c:v>5.8E-5</c:v>
                </c:pt>
                <c:pt idx="44">
                  <c:v>6.4999999999999994E-5</c:v>
                </c:pt>
                <c:pt idx="45">
                  <c:v>7.2000000000000002E-5</c:v>
                </c:pt>
                <c:pt idx="46">
                  <c:v>8.099999999999999E-5</c:v>
                </c:pt>
                <c:pt idx="47">
                  <c:v>8.9999999999999992E-5</c:v>
                </c:pt>
                <c:pt idx="48">
                  <c:v>9.7999999999999997E-5</c:v>
                </c:pt>
                <c:pt idx="49">
                  <c:v>1.07E-4</c:v>
                </c:pt>
                <c:pt idx="50">
                  <c:v>1.16E-4</c:v>
                </c:pt>
                <c:pt idx="51">
                  <c:v>1.27E-4</c:v>
                </c:pt>
                <c:pt idx="52">
                  <c:v>1.3799999999999999E-4</c:v>
                </c:pt>
                <c:pt idx="53">
                  <c:v>1.4899999999999999E-4</c:v>
                </c:pt>
                <c:pt idx="54">
                  <c:v>1.5999999999999999E-4</c:v>
                </c:pt>
                <c:pt idx="55">
                  <c:v>1.7199999999999998E-4</c:v>
                </c:pt>
                <c:pt idx="56">
                  <c:v>1.8599999999999999E-4</c:v>
                </c:pt>
                <c:pt idx="57">
                  <c:v>1.9899999999999999E-4</c:v>
                </c:pt>
                <c:pt idx="58">
                  <c:v>2.12E-4</c:v>
                </c:pt>
                <c:pt idx="59">
                  <c:v>2.2699999999999999E-4</c:v>
                </c:pt>
                <c:pt idx="60">
                  <c:v>2.4099999999999998E-4</c:v>
                </c:pt>
                <c:pt idx="61">
                  <c:v>2.5599999999999999E-4</c:v>
                </c:pt>
                <c:pt idx="62">
                  <c:v>2.7099999999999997E-4</c:v>
                </c:pt>
                <c:pt idx="63">
                  <c:v>2.8800000000000001E-4</c:v>
                </c:pt>
                <c:pt idx="64">
                  <c:v>3.0299999999999999E-4</c:v>
                </c:pt>
                <c:pt idx="65">
                  <c:v>3.21E-4</c:v>
                </c:pt>
                <c:pt idx="66">
                  <c:v>3.3799999999999998E-4</c:v>
                </c:pt>
                <c:pt idx="67">
                  <c:v>3.5599999999999998E-4</c:v>
                </c:pt>
                <c:pt idx="68">
                  <c:v>3.7299999999999996E-4</c:v>
                </c:pt>
                <c:pt idx="69">
                  <c:v>3.9199999999999999E-4</c:v>
                </c:pt>
                <c:pt idx="70">
                  <c:v>4.1099999999999996E-4</c:v>
                </c:pt>
                <c:pt idx="71">
                  <c:v>4.3099999999999996E-4</c:v>
                </c:pt>
                <c:pt idx="72">
                  <c:v>4.5099999999999996E-4</c:v>
                </c:pt>
                <c:pt idx="73">
                  <c:v>4.7099999999999996E-4</c:v>
                </c:pt>
                <c:pt idx="74">
                  <c:v>4.9199999999999992E-4</c:v>
                </c:pt>
                <c:pt idx="75">
                  <c:v>5.1400000000000003E-4</c:v>
                </c:pt>
                <c:pt idx="76">
                  <c:v>5.3499999999999999E-4</c:v>
                </c:pt>
                <c:pt idx="77">
                  <c:v>5.5699999999999999E-4</c:v>
                </c:pt>
                <c:pt idx="78">
                  <c:v>5.8100000000000003E-4</c:v>
                </c:pt>
                <c:pt idx="79">
                  <c:v>6.0300000000000002E-4</c:v>
                </c:pt>
                <c:pt idx="80">
                  <c:v>6.2599999999999993E-4</c:v>
                </c:pt>
                <c:pt idx="81">
                  <c:v>6.4999999999999997E-4</c:v>
                </c:pt>
                <c:pt idx="82">
                  <c:v>6.7400000000000001E-4</c:v>
                </c:pt>
                <c:pt idx="83">
                  <c:v>6.9799999999999994E-4</c:v>
                </c:pt>
                <c:pt idx="84">
                  <c:v>7.2300000000000001E-4</c:v>
                </c:pt>
                <c:pt idx="85">
                  <c:v>7.4799999999999997E-4</c:v>
                </c:pt>
                <c:pt idx="86">
                  <c:v>7.7299999999999992E-4</c:v>
                </c:pt>
                <c:pt idx="87">
                  <c:v>7.9999999999999993E-4</c:v>
                </c:pt>
              </c:numCache>
            </c:numRef>
          </c:xVal>
          <c:yVal>
            <c:numRef>
              <c:f>Sheet3!$D$2:$D$131</c:f>
              <c:numCache>
                <c:formatCode>General</c:formatCode>
                <c:ptCount val="130"/>
                <c:pt idx="0">
                  <c:v>0</c:v>
                </c:pt>
                <c:pt idx="1">
                  <c:v>2.1235923566878982E-2</c:v>
                </c:pt>
                <c:pt idx="2">
                  <c:v>4.2471847133757963E-2</c:v>
                </c:pt>
                <c:pt idx="3">
                  <c:v>4.2471847133757963E-2</c:v>
                </c:pt>
                <c:pt idx="4">
                  <c:v>4.2471847133757963E-2</c:v>
                </c:pt>
                <c:pt idx="5">
                  <c:v>6.3707770700636934E-2</c:v>
                </c:pt>
                <c:pt idx="6">
                  <c:v>6.3707770700636934E-2</c:v>
                </c:pt>
                <c:pt idx="7">
                  <c:v>8.4943694267515926E-2</c:v>
                </c:pt>
                <c:pt idx="8">
                  <c:v>0.10617961783439489</c:v>
                </c:pt>
                <c:pt idx="9">
                  <c:v>0.10617961783439489</c:v>
                </c:pt>
                <c:pt idx="10">
                  <c:v>0.12741554140127387</c:v>
                </c:pt>
                <c:pt idx="11">
                  <c:v>0.14865146496815287</c:v>
                </c:pt>
                <c:pt idx="12">
                  <c:v>0.14865146496815287</c:v>
                </c:pt>
                <c:pt idx="13">
                  <c:v>0.14865146496815287</c:v>
                </c:pt>
                <c:pt idx="14">
                  <c:v>0.14865146496815287</c:v>
                </c:pt>
                <c:pt idx="15">
                  <c:v>0.16988738853503185</c:v>
                </c:pt>
                <c:pt idx="16">
                  <c:v>0.19112331210191083</c:v>
                </c:pt>
                <c:pt idx="17">
                  <c:v>0.21235923566878978</c:v>
                </c:pt>
                <c:pt idx="18">
                  <c:v>0.25483108280254774</c:v>
                </c:pt>
                <c:pt idx="19">
                  <c:v>0.31853885350318467</c:v>
                </c:pt>
                <c:pt idx="20">
                  <c:v>0.38224662420382166</c:v>
                </c:pt>
                <c:pt idx="21">
                  <c:v>0.42471847133757956</c:v>
                </c:pt>
                <c:pt idx="22">
                  <c:v>0.40348254777070058</c:v>
                </c:pt>
                <c:pt idx="23">
                  <c:v>0.40348254777070058</c:v>
                </c:pt>
                <c:pt idx="24">
                  <c:v>0.42471847133757956</c:v>
                </c:pt>
                <c:pt idx="25">
                  <c:v>0.40348254777070058</c:v>
                </c:pt>
                <c:pt idx="26">
                  <c:v>0.42471847133757956</c:v>
                </c:pt>
                <c:pt idx="27">
                  <c:v>0.42471847133757956</c:v>
                </c:pt>
                <c:pt idx="28">
                  <c:v>0.42471847133757956</c:v>
                </c:pt>
                <c:pt idx="29">
                  <c:v>0.42471847133757956</c:v>
                </c:pt>
                <c:pt idx="30">
                  <c:v>0.44595439490445854</c:v>
                </c:pt>
                <c:pt idx="31">
                  <c:v>0.44595439490445854</c:v>
                </c:pt>
                <c:pt idx="32">
                  <c:v>0.46719031847133752</c:v>
                </c:pt>
                <c:pt idx="33">
                  <c:v>0.46719031847133752</c:v>
                </c:pt>
                <c:pt idx="34">
                  <c:v>0.46719031847133752</c:v>
                </c:pt>
                <c:pt idx="35">
                  <c:v>0.46719031847133752</c:v>
                </c:pt>
                <c:pt idx="36">
                  <c:v>0.48842624203821655</c:v>
                </c:pt>
                <c:pt idx="37">
                  <c:v>0.50966216560509547</c:v>
                </c:pt>
                <c:pt idx="38">
                  <c:v>0.53089808917197445</c:v>
                </c:pt>
                <c:pt idx="39">
                  <c:v>0.61584178343949036</c:v>
                </c:pt>
                <c:pt idx="40">
                  <c:v>0.67954955414012741</c:v>
                </c:pt>
                <c:pt idx="41">
                  <c:v>0.76449324840764332</c:v>
                </c:pt>
                <c:pt idx="42">
                  <c:v>0.84943694267515912</c:v>
                </c:pt>
                <c:pt idx="43">
                  <c:v>0.95561656050955401</c:v>
                </c:pt>
                <c:pt idx="44">
                  <c:v>1.1042680254777069</c:v>
                </c:pt>
                <c:pt idx="45">
                  <c:v>1.2316835668789807</c:v>
                </c:pt>
                <c:pt idx="46">
                  <c:v>1.3803350318471337</c:v>
                </c:pt>
                <c:pt idx="47">
                  <c:v>1.5289864968152866</c:v>
                </c:pt>
                <c:pt idx="48">
                  <c:v>1.6988738853503182</c:v>
                </c:pt>
                <c:pt idx="49">
                  <c:v>1.8687612738853501</c:v>
                </c:pt>
                <c:pt idx="50">
                  <c:v>2.0598845859872612</c:v>
                </c:pt>
                <c:pt idx="51">
                  <c:v>2.2510078980891719</c:v>
                </c:pt>
                <c:pt idx="52">
                  <c:v>2.4846030573248403</c:v>
                </c:pt>
                <c:pt idx="53">
                  <c:v>2.6969622929936303</c:v>
                </c:pt>
                <c:pt idx="54">
                  <c:v>2.9093215286624203</c:v>
                </c:pt>
                <c:pt idx="55">
                  <c:v>3.1429166878980888</c:v>
                </c:pt>
                <c:pt idx="56">
                  <c:v>3.3977477707006365</c:v>
                </c:pt>
                <c:pt idx="57">
                  <c:v>3.6525788535031847</c:v>
                </c:pt>
                <c:pt idx="58">
                  <c:v>3.9074099363057324</c:v>
                </c:pt>
                <c:pt idx="59">
                  <c:v>4.2047128662420379</c:v>
                </c:pt>
                <c:pt idx="60">
                  <c:v>4.4595439490445861</c:v>
                </c:pt>
                <c:pt idx="61">
                  <c:v>4.756846878980892</c:v>
                </c:pt>
                <c:pt idx="62">
                  <c:v>5.0753857324840759</c:v>
                </c:pt>
                <c:pt idx="63">
                  <c:v>5.3726886624203818</c:v>
                </c:pt>
                <c:pt idx="64">
                  <c:v>5.6912275159235666</c:v>
                </c:pt>
                <c:pt idx="65">
                  <c:v>6.0310022929936302</c:v>
                </c:pt>
                <c:pt idx="66">
                  <c:v>6.3495411464968141</c:v>
                </c:pt>
                <c:pt idx="67">
                  <c:v>6.6893159235668787</c:v>
                </c:pt>
                <c:pt idx="68">
                  <c:v>7.0503266242038212</c:v>
                </c:pt>
                <c:pt idx="69">
                  <c:v>7.4113373248407637</c:v>
                </c:pt>
                <c:pt idx="70">
                  <c:v>7.7511121019108273</c:v>
                </c:pt>
                <c:pt idx="71">
                  <c:v>8.1333587261146487</c:v>
                </c:pt>
                <c:pt idx="72">
                  <c:v>8.5156053503184701</c:v>
                </c:pt>
                <c:pt idx="73">
                  <c:v>8.8978519745222915</c:v>
                </c:pt>
                <c:pt idx="74">
                  <c:v>9.2800985987261129</c:v>
                </c:pt>
                <c:pt idx="75">
                  <c:v>9.6623452229299343</c:v>
                </c:pt>
                <c:pt idx="76">
                  <c:v>10.065827770700636</c:v>
                </c:pt>
                <c:pt idx="77">
                  <c:v>10.469310318471337</c:v>
                </c:pt>
                <c:pt idx="78">
                  <c:v>10.894028789808916</c:v>
                </c:pt>
                <c:pt idx="79">
                  <c:v>11.297511337579618</c:v>
                </c:pt>
                <c:pt idx="80">
                  <c:v>11.700993885350318</c:v>
                </c:pt>
                <c:pt idx="81">
                  <c:v>12.146948280254776</c:v>
                </c:pt>
                <c:pt idx="82">
                  <c:v>12.550430828025478</c:v>
                </c:pt>
                <c:pt idx="83">
                  <c:v>12.975149299363057</c:v>
                </c:pt>
                <c:pt idx="84">
                  <c:v>13.399867770700634</c:v>
                </c:pt>
                <c:pt idx="85">
                  <c:v>13.824586242038215</c:v>
                </c:pt>
                <c:pt idx="86">
                  <c:v>14.249304713375794</c:v>
                </c:pt>
                <c:pt idx="87">
                  <c:v>14.695259108280252</c:v>
                </c:pt>
                <c:pt idx="88">
                  <c:v>15.141213503184712</c:v>
                </c:pt>
                <c:pt idx="89">
                  <c:v>15.565931974522291</c:v>
                </c:pt>
                <c:pt idx="90">
                  <c:v>16.011886369426751</c:v>
                </c:pt>
                <c:pt idx="91">
                  <c:v>16.436604840764328</c:v>
                </c:pt>
                <c:pt idx="92">
                  <c:v>16.88255923566879</c:v>
                </c:pt>
                <c:pt idx="93">
                  <c:v>17.307277707006367</c:v>
                </c:pt>
                <c:pt idx="94">
                  <c:v>17.753232101910825</c:v>
                </c:pt>
                <c:pt idx="95">
                  <c:v>18.177950573248406</c:v>
                </c:pt>
                <c:pt idx="96">
                  <c:v>18.623904968152864</c:v>
                </c:pt>
                <c:pt idx="97">
                  <c:v>19.069859363057322</c:v>
                </c:pt>
                <c:pt idx="98">
                  <c:v>19.494577834394903</c:v>
                </c:pt>
                <c:pt idx="99">
                  <c:v>19.940532229299361</c:v>
                </c:pt>
                <c:pt idx="100">
                  <c:v>20.386486624203819</c:v>
                </c:pt>
                <c:pt idx="101">
                  <c:v>20.789969171974519</c:v>
                </c:pt>
                <c:pt idx="102">
                  <c:v>21.2146876433121</c:v>
                </c:pt>
                <c:pt idx="103">
                  <c:v>21.660642038216558</c:v>
                </c:pt>
                <c:pt idx="104">
                  <c:v>22.085360509554139</c:v>
                </c:pt>
                <c:pt idx="105">
                  <c:v>22.51007898089172</c:v>
                </c:pt>
                <c:pt idx="106">
                  <c:v>22.91356152866242</c:v>
                </c:pt>
                <c:pt idx="107">
                  <c:v>23.359515923566878</c:v>
                </c:pt>
                <c:pt idx="108">
                  <c:v>23.762998471337575</c:v>
                </c:pt>
                <c:pt idx="109">
                  <c:v>24.166481019108279</c:v>
                </c:pt>
                <c:pt idx="110">
                  <c:v>24.59119949044586</c:v>
                </c:pt>
                <c:pt idx="111">
                  <c:v>25.015917961783437</c:v>
                </c:pt>
                <c:pt idx="112">
                  <c:v>25.419400509554141</c:v>
                </c:pt>
                <c:pt idx="113">
                  <c:v>25.822883057324837</c:v>
                </c:pt>
                <c:pt idx="114">
                  <c:v>26.205129681528661</c:v>
                </c:pt>
                <c:pt idx="115">
                  <c:v>26.58737630573248</c:v>
                </c:pt>
                <c:pt idx="116">
                  <c:v>26.99085885350318</c:v>
                </c:pt>
                <c:pt idx="117">
                  <c:v>27.373105477707004</c:v>
                </c:pt>
                <c:pt idx="118">
                  <c:v>27.734116178343946</c:v>
                </c:pt>
                <c:pt idx="119">
                  <c:v>28.095126878980889</c:v>
                </c:pt>
                <c:pt idx="120">
                  <c:v>28.477373503184712</c:v>
                </c:pt>
                <c:pt idx="121">
                  <c:v>28.838384203821654</c:v>
                </c:pt>
                <c:pt idx="122">
                  <c:v>29.178158980891716</c:v>
                </c:pt>
                <c:pt idx="123">
                  <c:v>29.496697834394901</c:v>
                </c:pt>
                <c:pt idx="124">
                  <c:v>29.794000764331209</c:v>
                </c:pt>
                <c:pt idx="125">
                  <c:v>30.112539617834393</c:v>
                </c:pt>
                <c:pt idx="126">
                  <c:v>30.36737070063694</c:v>
                </c:pt>
                <c:pt idx="127">
                  <c:v>30.62220178343949</c:v>
                </c:pt>
                <c:pt idx="128">
                  <c:v>30.792089171974517</c:v>
                </c:pt>
                <c:pt idx="129">
                  <c:v>30.855796942675155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B76-49C0-B86E-8EBD4A07A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436128"/>
        <c:axId val="278426048"/>
      </c:scatterChart>
      <c:valAx>
        <c:axId val="278436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426048"/>
        <c:crosses val="autoZero"/>
        <c:crossBetween val="midCat"/>
      </c:valAx>
      <c:valAx>
        <c:axId val="2784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436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428625</xdr:colOff>
      <xdr:row>7</xdr:row>
      <xdr:rowOff>176212</xdr:rowOff>
    </xdr:from>
    <xdr:to>
      <xdr:col>18</xdr:col>
      <xdr:colOff>123825</xdr:colOff>
      <xdr:row>20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D0CAD14-7B75-164A-3DB9-B9ED783C52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82</xdr:row>
      <xdr:rowOff>0</xdr:rowOff>
    </xdr:from>
    <xdr:to>
      <xdr:col>23</xdr:col>
      <xdr:colOff>304800</xdr:colOff>
      <xdr:row>96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551862-DDA0-4C36-B6DD-779B6E8B10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36</xdr:row>
      <xdr:rowOff>142875</xdr:rowOff>
    </xdr:from>
    <xdr:to>
      <xdr:col>19</xdr:col>
      <xdr:colOff>304800</xdr:colOff>
      <xdr:row>51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9C9E74-29F4-4B6C-A160-462EAF8BC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66675</xdr:colOff>
      <xdr:row>40</xdr:row>
      <xdr:rowOff>9524</xdr:rowOff>
    </xdr:from>
    <xdr:to>
      <xdr:col>16</xdr:col>
      <xdr:colOff>371475</xdr:colOff>
      <xdr:row>63</xdr:row>
      <xdr:rowOff>171449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97FE68-0AFB-44F3-9328-872ECDE6B5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FFBFD-5590-47D2-B21C-B87C8DEAFA84}">
  <dimension ref="A1:D510"/>
  <sheetViews>
    <sheetView topLeftCell="A328" workbookViewId="0">
      <selection activeCell="I398" sqref="I398"/>
    </sheetView>
  </sheetViews>
  <sheetFormatPr defaultRowHeight="15" x14ac:dyDescent="0.25"/>
  <cols>
    <col min="1" max="1" width="13.71093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45506.436724537038</v>
      </c>
      <c r="B2">
        <v>0</v>
      </c>
      <c r="C2">
        <v>0</v>
      </c>
      <c r="D2">
        <v>0</v>
      </c>
    </row>
    <row r="3" spans="1:4" x14ac:dyDescent="0.25">
      <c r="A3" s="1">
        <v>45506.436793981484</v>
      </c>
      <c r="B3">
        <v>0</v>
      </c>
      <c r="C3">
        <v>0</v>
      </c>
      <c r="D3">
        <v>-1</v>
      </c>
    </row>
    <row r="4" spans="1:4" x14ac:dyDescent="0.25">
      <c r="A4" s="1">
        <v>45506.437430555554</v>
      </c>
      <c r="B4">
        <v>0</v>
      </c>
      <c r="C4">
        <v>0</v>
      </c>
      <c r="D4">
        <v>0</v>
      </c>
    </row>
    <row r="5" spans="1:4" x14ac:dyDescent="0.25">
      <c r="A5" s="1">
        <v>45506.4375462963</v>
      </c>
      <c r="B5">
        <v>0</v>
      </c>
      <c r="C5">
        <v>1</v>
      </c>
      <c r="D5">
        <v>0</v>
      </c>
    </row>
    <row r="6" spans="1:4" x14ac:dyDescent="0.25">
      <c r="A6" s="1">
        <v>45506.437754629631</v>
      </c>
      <c r="B6">
        <v>0</v>
      </c>
      <c r="C6">
        <v>1</v>
      </c>
      <c r="D6">
        <v>2</v>
      </c>
    </row>
    <row r="7" spans="1:4" x14ac:dyDescent="0.25">
      <c r="A7" s="1">
        <v>45506.438240740739</v>
      </c>
      <c r="B7">
        <v>17</v>
      </c>
      <c r="C7">
        <v>2</v>
      </c>
      <c r="D7">
        <v>2</v>
      </c>
    </row>
    <row r="8" spans="1:4" x14ac:dyDescent="0.25">
      <c r="A8" s="1">
        <v>45506.43855324074</v>
      </c>
      <c r="B8">
        <v>-51</v>
      </c>
      <c r="C8">
        <v>2</v>
      </c>
      <c r="D8">
        <v>-3</v>
      </c>
    </row>
    <row r="9" spans="1:4" x14ac:dyDescent="0.25">
      <c r="A9" s="1">
        <v>45506.438622685186</v>
      </c>
      <c r="B9">
        <v>-68</v>
      </c>
      <c r="C9">
        <v>2</v>
      </c>
      <c r="D9">
        <v>-5</v>
      </c>
    </row>
    <row r="10" spans="1:4" x14ac:dyDescent="0.25">
      <c r="A10" s="1">
        <v>45506.438634259262</v>
      </c>
      <c r="B10">
        <v>-68</v>
      </c>
      <c r="C10">
        <v>2</v>
      </c>
      <c r="D10">
        <v>-5</v>
      </c>
    </row>
    <row r="11" spans="1:4" x14ac:dyDescent="0.25">
      <c r="A11" s="1">
        <v>45506.438842592594</v>
      </c>
      <c r="B11">
        <v>17</v>
      </c>
      <c r="C11">
        <v>2</v>
      </c>
      <c r="D11">
        <v>2</v>
      </c>
    </row>
    <row r="12" spans="1:4" x14ac:dyDescent="0.25">
      <c r="A12" s="1">
        <v>45506.439004629632</v>
      </c>
      <c r="B12">
        <v>17</v>
      </c>
      <c r="C12">
        <v>3</v>
      </c>
      <c r="D12">
        <v>2</v>
      </c>
    </row>
    <row r="13" spans="1:4" x14ac:dyDescent="0.25">
      <c r="A13" s="1">
        <v>45506.439039351855</v>
      </c>
      <c r="B13">
        <v>17</v>
      </c>
      <c r="C13">
        <v>3</v>
      </c>
      <c r="D13">
        <v>3</v>
      </c>
    </row>
    <row r="14" spans="1:4" x14ac:dyDescent="0.25">
      <c r="A14" s="1">
        <v>45506.43953703704</v>
      </c>
      <c r="B14">
        <v>-51</v>
      </c>
      <c r="C14">
        <v>3</v>
      </c>
      <c r="D14">
        <v>-4</v>
      </c>
    </row>
    <row r="15" spans="1:4" x14ac:dyDescent="0.25">
      <c r="A15" s="1">
        <v>45506.439687500002</v>
      </c>
      <c r="B15">
        <v>34</v>
      </c>
      <c r="C15">
        <v>2</v>
      </c>
      <c r="D15">
        <v>2</v>
      </c>
    </row>
    <row r="16" spans="1:4" x14ac:dyDescent="0.25">
      <c r="A16" s="1">
        <v>45506.44054398148</v>
      </c>
      <c r="B16">
        <v>-17</v>
      </c>
      <c r="C16">
        <v>3</v>
      </c>
      <c r="D16">
        <v>0</v>
      </c>
    </row>
    <row r="17" spans="1:4" x14ac:dyDescent="0.25">
      <c r="A17" s="1">
        <v>45506.440682870372</v>
      </c>
      <c r="B17">
        <v>-68</v>
      </c>
      <c r="C17">
        <v>2</v>
      </c>
      <c r="D17">
        <v>-4</v>
      </c>
    </row>
    <row r="18" spans="1:4" x14ac:dyDescent="0.25">
      <c r="A18" s="1">
        <v>45506.440787037034</v>
      </c>
      <c r="B18">
        <v>-102</v>
      </c>
      <c r="C18">
        <v>1</v>
      </c>
      <c r="D18">
        <v>-7</v>
      </c>
    </row>
    <row r="19" spans="1:4" x14ac:dyDescent="0.25">
      <c r="A19" s="1">
        <v>45506.440821759257</v>
      </c>
      <c r="B19">
        <v>-136</v>
      </c>
      <c r="C19">
        <v>1</v>
      </c>
      <c r="D19">
        <v>-9</v>
      </c>
    </row>
    <row r="20" spans="1:4" x14ac:dyDescent="0.25">
      <c r="A20" s="1">
        <v>45506.441574074073</v>
      </c>
      <c r="B20">
        <v>0</v>
      </c>
      <c r="C20">
        <v>1</v>
      </c>
      <c r="D20">
        <v>1</v>
      </c>
    </row>
    <row r="21" spans="1:4" x14ac:dyDescent="0.25">
      <c r="A21" s="1">
        <v>45506.44158564815</v>
      </c>
      <c r="B21">
        <v>0</v>
      </c>
      <c r="C21">
        <v>1</v>
      </c>
      <c r="D21">
        <v>1</v>
      </c>
    </row>
    <row r="22" spans="1:4" x14ac:dyDescent="0.25">
      <c r="A22" s="1">
        <v>45506.442546296297</v>
      </c>
      <c r="B22">
        <v>-102</v>
      </c>
      <c r="C22">
        <v>1</v>
      </c>
      <c r="D22">
        <v>-4</v>
      </c>
    </row>
    <row r="23" spans="1:4" x14ac:dyDescent="0.25">
      <c r="A23" s="1">
        <v>45506.44259259259</v>
      </c>
      <c r="B23">
        <v>-102</v>
      </c>
      <c r="C23">
        <v>0</v>
      </c>
      <c r="D23">
        <v>-4</v>
      </c>
    </row>
    <row r="24" spans="1:4" x14ac:dyDescent="0.25">
      <c r="A24" s="1">
        <v>45506.442627314813</v>
      </c>
      <c r="B24">
        <v>-119</v>
      </c>
      <c r="C24">
        <v>0</v>
      </c>
      <c r="D24">
        <v>-5</v>
      </c>
    </row>
    <row r="25" spans="1:4" x14ac:dyDescent="0.25">
      <c r="A25" s="1">
        <v>45506.442650462966</v>
      </c>
      <c r="B25">
        <v>-136</v>
      </c>
      <c r="C25">
        <v>0</v>
      </c>
      <c r="D25">
        <v>-5</v>
      </c>
    </row>
    <row r="26" spans="1:4" x14ac:dyDescent="0.25">
      <c r="A26" s="1">
        <v>45506.442662037036</v>
      </c>
      <c r="B26">
        <v>-136</v>
      </c>
      <c r="C26">
        <v>0</v>
      </c>
      <c r="D26">
        <v>-6</v>
      </c>
    </row>
    <row r="27" spans="1:4" x14ac:dyDescent="0.25">
      <c r="A27" s="1">
        <v>45506.442685185182</v>
      </c>
      <c r="B27">
        <v>-170</v>
      </c>
      <c r="C27">
        <v>0</v>
      </c>
      <c r="D27">
        <v>-7</v>
      </c>
    </row>
    <row r="28" spans="1:4" x14ac:dyDescent="0.25">
      <c r="A28" s="1">
        <v>45506.442696759259</v>
      </c>
      <c r="B28">
        <v>-187</v>
      </c>
      <c r="C28">
        <v>-1</v>
      </c>
      <c r="D28">
        <v>-9</v>
      </c>
    </row>
    <row r="29" spans="1:4" x14ac:dyDescent="0.25">
      <c r="A29" s="1">
        <v>45506.442719907405</v>
      </c>
      <c r="B29">
        <v>-255</v>
      </c>
      <c r="C29">
        <v>-1</v>
      </c>
      <c r="D29">
        <v>-12</v>
      </c>
    </row>
    <row r="30" spans="1:4" x14ac:dyDescent="0.25">
      <c r="A30" s="1">
        <v>45506.443888888891</v>
      </c>
      <c r="B30">
        <v>0</v>
      </c>
      <c r="C30">
        <v>1</v>
      </c>
      <c r="D30">
        <v>0</v>
      </c>
    </row>
    <row r="31" spans="1:4" x14ac:dyDescent="0.25">
      <c r="A31" s="1">
        <v>45506.444050925929</v>
      </c>
      <c r="B31">
        <v>0</v>
      </c>
      <c r="C31">
        <v>1</v>
      </c>
      <c r="D31">
        <v>2</v>
      </c>
    </row>
    <row r="32" spans="1:4" x14ac:dyDescent="0.25">
      <c r="A32" s="1">
        <v>45506.444525462961</v>
      </c>
      <c r="B32">
        <v>-68</v>
      </c>
      <c r="C32">
        <v>3</v>
      </c>
      <c r="D32">
        <v>-4</v>
      </c>
    </row>
    <row r="33" spans="1:4" x14ac:dyDescent="0.25">
      <c r="A33" s="1">
        <v>45506.444548611114</v>
      </c>
      <c r="B33">
        <v>-68</v>
      </c>
      <c r="C33">
        <v>4</v>
      </c>
      <c r="D33">
        <v>-4</v>
      </c>
    </row>
    <row r="34" spans="1:4" x14ac:dyDescent="0.25">
      <c r="A34" s="1">
        <v>45506.444606481484</v>
      </c>
      <c r="B34">
        <v>-85</v>
      </c>
      <c r="C34">
        <v>4</v>
      </c>
      <c r="D34">
        <v>-4</v>
      </c>
    </row>
    <row r="35" spans="1:4" x14ac:dyDescent="0.25">
      <c r="A35" s="1">
        <v>45506.444641203707</v>
      </c>
      <c r="B35">
        <v>-85</v>
      </c>
      <c r="C35">
        <v>3</v>
      </c>
      <c r="D35">
        <v>-5</v>
      </c>
    </row>
    <row r="36" spans="1:4" x14ac:dyDescent="0.25">
      <c r="A36" s="1">
        <v>45506.444722222222</v>
      </c>
      <c r="B36">
        <v>-102</v>
      </c>
      <c r="C36">
        <v>4</v>
      </c>
      <c r="D36">
        <v>-7</v>
      </c>
    </row>
    <row r="37" spans="1:4" x14ac:dyDescent="0.25">
      <c r="A37" s="1">
        <v>45506.447233796294</v>
      </c>
      <c r="B37">
        <v>-17</v>
      </c>
      <c r="C37">
        <v>0</v>
      </c>
      <c r="D37">
        <v>0</v>
      </c>
    </row>
    <row r="38" spans="1:4" x14ac:dyDescent="0.25">
      <c r="A38" s="1">
        <v>45506.447256944448</v>
      </c>
      <c r="B38">
        <v>-34</v>
      </c>
      <c r="C38">
        <v>1</v>
      </c>
      <c r="D38">
        <v>-2</v>
      </c>
    </row>
    <row r="39" spans="1:4" x14ac:dyDescent="0.25">
      <c r="A39" s="1">
        <v>45506.447280092594</v>
      </c>
      <c r="B39">
        <v>-34</v>
      </c>
      <c r="C39">
        <v>0</v>
      </c>
      <c r="D39">
        <v>-2</v>
      </c>
    </row>
    <row r="40" spans="1:4" x14ac:dyDescent="0.25">
      <c r="A40" s="1">
        <v>45506.447291666664</v>
      </c>
      <c r="B40">
        <v>-51</v>
      </c>
      <c r="C40">
        <v>0</v>
      </c>
      <c r="D40">
        <v>-3</v>
      </c>
    </row>
    <row r="41" spans="1:4" x14ac:dyDescent="0.25">
      <c r="A41" s="1">
        <v>45506.447314814817</v>
      </c>
      <c r="B41">
        <v>-51</v>
      </c>
      <c r="C41">
        <v>0</v>
      </c>
      <c r="D41">
        <v>-3</v>
      </c>
    </row>
    <row r="42" spans="1:4" x14ac:dyDescent="0.25">
      <c r="A42" s="1">
        <v>45506.447326388887</v>
      </c>
      <c r="B42">
        <v>-68</v>
      </c>
      <c r="C42">
        <v>0</v>
      </c>
      <c r="D42">
        <v>-3</v>
      </c>
    </row>
    <row r="43" spans="1:4" x14ac:dyDescent="0.25">
      <c r="A43" s="1">
        <v>45506.447337962964</v>
      </c>
      <c r="B43">
        <v>-51</v>
      </c>
      <c r="C43">
        <v>0</v>
      </c>
      <c r="D43">
        <v>-3</v>
      </c>
    </row>
    <row r="44" spans="1:4" x14ac:dyDescent="0.25">
      <c r="A44" s="1">
        <v>45506.44734953704</v>
      </c>
      <c r="B44">
        <v>-68</v>
      </c>
      <c r="C44">
        <v>0</v>
      </c>
      <c r="D44">
        <v>-4</v>
      </c>
    </row>
    <row r="45" spans="1:4" x14ac:dyDescent="0.25">
      <c r="A45" s="1">
        <v>45506.447372685187</v>
      </c>
      <c r="B45">
        <v>-68</v>
      </c>
      <c r="C45">
        <v>0</v>
      </c>
      <c r="D45">
        <v>-4</v>
      </c>
    </row>
    <row r="46" spans="1:4" x14ac:dyDescent="0.25">
      <c r="A46" s="1">
        <v>45506.447384259256</v>
      </c>
      <c r="B46">
        <v>-85</v>
      </c>
      <c r="C46">
        <v>0</v>
      </c>
      <c r="D46">
        <v>-4</v>
      </c>
    </row>
    <row r="47" spans="1:4" x14ac:dyDescent="0.25">
      <c r="A47" s="1">
        <v>45506.44740740741</v>
      </c>
      <c r="B47">
        <v>-85</v>
      </c>
      <c r="C47">
        <v>-1</v>
      </c>
      <c r="D47">
        <v>-4</v>
      </c>
    </row>
    <row r="48" spans="1:4" x14ac:dyDescent="0.25">
      <c r="A48" s="1">
        <v>45506.447453703702</v>
      </c>
      <c r="B48">
        <v>-102</v>
      </c>
      <c r="C48">
        <v>-1</v>
      </c>
      <c r="D48">
        <v>-5</v>
      </c>
    </row>
    <row r="49" spans="1:4" x14ac:dyDescent="0.25">
      <c r="A49" s="1">
        <v>45506.447465277779</v>
      </c>
      <c r="B49">
        <v>-102</v>
      </c>
      <c r="C49">
        <v>-1</v>
      </c>
      <c r="D49">
        <v>-5</v>
      </c>
    </row>
    <row r="50" spans="1:4" x14ac:dyDescent="0.25">
      <c r="A50" s="1">
        <v>45506.447476851848</v>
      </c>
      <c r="B50">
        <v>-102</v>
      </c>
      <c r="C50">
        <v>-2</v>
      </c>
      <c r="D50">
        <v>-5</v>
      </c>
    </row>
    <row r="51" spans="1:4" x14ac:dyDescent="0.25">
      <c r="A51" s="1">
        <v>45506.447488425925</v>
      </c>
      <c r="B51">
        <v>-102</v>
      </c>
      <c r="C51">
        <v>-1</v>
      </c>
      <c r="D51">
        <v>-5</v>
      </c>
    </row>
    <row r="52" spans="1:4" x14ac:dyDescent="0.25">
      <c r="A52" s="1">
        <v>45506.447500000002</v>
      </c>
      <c r="B52">
        <v>-119</v>
      </c>
      <c r="C52">
        <v>-2</v>
      </c>
      <c r="D52">
        <v>-6</v>
      </c>
    </row>
    <row r="53" spans="1:4" x14ac:dyDescent="0.25">
      <c r="A53" s="1">
        <v>45506.447511574072</v>
      </c>
      <c r="B53">
        <v>-119</v>
      </c>
      <c r="C53">
        <v>-2</v>
      </c>
      <c r="D53">
        <v>-6</v>
      </c>
    </row>
    <row r="54" spans="1:4" x14ac:dyDescent="0.25">
      <c r="A54" s="1">
        <v>45506.447523148148</v>
      </c>
      <c r="B54">
        <v>-119</v>
      </c>
      <c r="C54">
        <v>-2</v>
      </c>
      <c r="D54">
        <v>-6</v>
      </c>
    </row>
    <row r="55" spans="1:4" x14ac:dyDescent="0.25">
      <c r="A55" s="1">
        <v>45506.447534722225</v>
      </c>
      <c r="B55">
        <v>-119</v>
      </c>
      <c r="C55">
        <v>-2</v>
      </c>
      <c r="D55">
        <v>-6</v>
      </c>
    </row>
    <row r="56" spans="1:4" x14ac:dyDescent="0.25">
      <c r="A56" s="1">
        <v>45506.447546296295</v>
      </c>
      <c r="B56">
        <v>-136</v>
      </c>
      <c r="C56">
        <v>-2</v>
      </c>
      <c r="D56">
        <v>-6</v>
      </c>
    </row>
    <row r="57" spans="1:4" x14ac:dyDescent="0.25">
      <c r="A57" s="1">
        <v>45506.447557870371</v>
      </c>
      <c r="B57">
        <v>-153</v>
      </c>
      <c r="C57">
        <v>-3</v>
      </c>
      <c r="D57">
        <v>-8</v>
      </c>
    </row>
    <row r="58" spans="1:4" x14ac:dyDescent="0.25">
      <c r="A58" s="1">
        <v>45506.447569444441</v>
      </c>
      <c r="B58">
        <v>-187</v>
      </c>
      <c r="C58">
        <v>-3</v>
      </c>
      <c r="D58">
        <v>-10</v>
      </c>
    </row>
    <row r="59" spans="1:4" x14ac:dyDescent="0.25">
      <c r="A59" s="1">
        <v>45506.447581018518</v>
      </c>
      <c r="B59">
        <v>-238</v>
      </c>
      <c r="C59">
        <v>-4</v>
      </c>
      <c r="D59">
        <v>-12</v>
      </c>
    </row>
    <row r="60" spans="1:4" x14ac:dyDescent="0.25">
      <c r="A60" s="1">
        <v>45506.447592592594</v>
      </c>
      <c r="B60">
        <v>-306</v>
      </c>
      <c r="C60">
        <v>-5</v>
      </c>
      <c r="D60">
        <v>-16</v>
      </c>
    </row>
    <row r="61" spans="1:4" x14ac:dyDescent="0.25">
      <c r="A61" s="1">
        <v>45506.447604166664</v>
      </c>
      <c r="B61">
        <v>-357</v>
      </c>
      <c r="C61">
        <v>-6</v>
      </c>
      <c r="D61">
        <v>-19</v>
      </c>
    </row>
    <row r="62" spans="1:4" x14ac:dyDescent="0.25">
      <c r="A62" s="1">
        <v>45506.447615740741</v>
      </c>
      <c r="B62">
        <v>-340</v>
      </c>
      <c r="C62">
        <v>-5</v>
      </c>
      <c r="D62">
        <v>-19</v>
      </c>
    </row>
    <row r="63" spans="1:4" x14ac:dyDescent="0.25">
      <c r="A63" s="1">
        <v>45506.447627314818</v>
      </c>
      <c r="B63">
        <v>-340</v>
      </c>
      <c r="C63">
        <v>-4</v>
      </c>
      <c r="D63">
        <v>-19</v>
      </c>
    </row>
    <row r="64" spans="1:4" x14ac:dyDescent="0.25">
      <c r="A64" s="1">
        <v>45506.447638888887</v>
      </c>
      <c r="B64">
        <v>-340</v>
      </c>
      <c r="C64">
        <v>-4</v>
      </c>
      <c r="D64">
        <v>-19</v>
      </c>
    </row>
    <row r="65" spans="1:4" x14ac:dyDescent="0.25">
      <c r="A65" s="1">
        <v>45506.447650462964</v>
      </c>
      <c r="B65">
        <v>-340</v>
      </c>
      <c r="C65">
        <v>-4</v>
      </c>
      <c r="D65">
        <v>-20</v>
      </c>
    </row>
    <row r="66" spans="1:4" x14ac:dyDescent="0.25">
      <c r="A66" s="1">
        <v>45506.447662037041</v>
      </c>
      <c r="B66">
        <v>-357</v>
      </c>
      <c r="C66">
        <v>-4</v>
      </c>
      <c r="D66">
        <v>-20</v>
      </c>
    </row>
    <row r="67" spans="1:4" x14ac:dyDescent="0.25">
      <c r="A67" s="1">
        <v>45506.44767361111</v>
      </c>
      <c r="B67">
        <v>-357</v>
      </c>
      <c r="C67">
        <v>-4</v>
      </c>
      <c r="D67">
        <v>-20</v>
      </c>
    </row>
    <row r="68" spans="1:4" x14ac:dyDescent="0.25">
      <c r="A68" s="1">
        <v>45506.447685185187</v>
      </c>
      <c r="B68">
        <v>-357</v>
      </c>
      <c r="C68">
        <v>-4</v>
      </c>
      <c r="D68">
        <v>-21</v>
      </c>
    </row>
    <row r="69" spans="1:4" x14ac:dyDescent="0.25">
      <c r="A69" s="1">
        <v>45506.447696759256</v>
      </c>
      <c r="B69">
        <v>-357</v>
      </c>
      <c r="C69">
        <v>-4</v>
      </c>
      <c r="D69">
        <v>-21</v>
      </c>
    </row>
    <row r="70" spans="1:4" x14ac:dyDescent="0.25">
      <c r="A70" s="1">
        <v>45506.447708333333</v>
      </c>
      <c r="B70">
        <v>-374</v>
      </c>
      <c r="C70">
        <v>-4</v>
      </c>
      <c r="D70">
        <v>-22</v>
      </c>
    </row>
    <row r="71" spans="1:4" x14ac:dyDescent="0.25">
      <c r="A71" s="1">
        <v>45506.44771990741</v>
      </c>
      <c r="B71">
        <v>-374</v>
      </c>
      <c r="C71">
        <v>-4</v>
      </c>
      <c r="D71">
        <v>-22</v>
      </c>
    </row>
    <row r="72" spans="1:4" x14ac:dyDescent="0.25">
      <c r="A72" s="1">
        <v>45506.447731481479</v>
      </c>
      <c r="B72">
        <v>-391</v>
      </c>
      <c r="C72">
        <v>-4</v>
      </c>
      <c r="D72">
        <v>-22</v>
      </c>
    </row>
    <row r="73" spans="1:4" x14ac:dyDescent="0.25">
      <c r="A73" s="1">
        <v>45506.447743055556</v>
      </c>
      <c r="B73">
        <v>-391</v>
      </c>
      <c r="C73">
        <v>-4</v>
      </c>
      <c r="D73">
        <v>-23</v>
      </c>
    </row>
    <row r="74" spans="1:4" x14ac:dyDescent="0.25">
      <c r="A74" s="1">
        <v>45506.447754629633</v>
      </c>
      <c r="B74">
        <v>-391</v>
      </c>
      <c r="C74">
        <v>-4</v>
      </c>
      <c r="D74">
        <v>-23</v>
      </c>
    </row>
    <row r="75" spans="1:4" x14ac:dyDescent="0.25">
      <c r="A75" s="1">
        <v>45506.447766203702</v>
      </c>
      <c r="B75">
        <v>-391</v>
      </c>
      <c r="C75">
        <v>-4</v>
      </c>
      <c r="D75">
        <v>-23</v>
      </c>
    </row>
    <row r="76" spans="1:4" x14ac:dyDescent="0.25">
      <c r="A76" s="1">
        <v>45506.447777777779</v>
      </c>
      <c r="B76">
        <v>-391</v>
      </c>
      <c r="C76">
        <v>-4</v>
      </c>
      <c r="D76">
        <v>-24</v>
      </c>
    </row>
    <row r="77" spans="1:4" x14ac:dyDescent="0.25">
      <c r="A77" s="1">
        <v>45506.447789351849</v>
      </c>
      <c r="B77">
        <v>-408</v>
      </c>
      <c r="C77">
        <v>-4</v>
      </c>
      <c r="D77">
        <v>-24</v>
      </c>
    </row>
    <row r="78" spans="1:4" x14ac:dyDescent="0.25">
      <c r="A78" s="1">
        <v>45506.447800925926</v>
      </c>
      <c r="B78">
        <v>-408</v>
      </c>
      <c r="C78">
        <v>-4</v>
      </c>
      <c r="D78">
        <v>-25</v>
      </c>
    </row>
    <row r="79" spans="1:4" x14ac:dyDescent="0.25">
      <c r="A79" s="1">
        <v>45506.447812500002</v>
      </c>
      <c r="B79">
        <v>-408</v>
      </c>
      <c r="C79">
        <v>-5</v>
      </c>
      <c r="D79">
        <v>-25</v>
      </c>
    </row>
    <row r="80" spans="1:4" x14ac:dyDescent="0.25">
      <c r="A80" s="1">
        <v>45506.447824074072</v>
      </c>
      <c r="B80">
        <v>-442</v>
      </c>
      <c r="C80">
        <v>-5</v>
      </c>
      <c r="D80">
        <v>-26</v>
      </c>
    </row>
    <row r="81" spans="1:4" x14ac:dyDescent="0.25">
      <c r="A81" s="1">
        <v>45506.447835648149</v>
      </c>
      <c r="B81">
        <v>-493</v>
      </c>
      <c r="C81">
        <v>-6</v>
      </c>
      <c r="D81">
        <v>-29</v>
      </c>
    </row>
    <row r="82" spans="1:4" x14ac:dyDescent="0.25">
      <c r="A82" s="1">
        <v>45506.447847222225</v>
      </c>
      <c r="B82">
        <v>-578</v>
      </c>
      <c r="C82">
        <v>-8</v>
      </c>
      <c r="D82">
        <v>-31</v>
      </c>
    </row>
    <row r="83" spans="1:4" x14ac:dyDescent="0.25">
      <c r="A83" s="1">
        <v>45506.447858796295</v>
      </c>
      <c r="B83">
        <v>-663</v>
      </c>
      <c r="C83">
        <v>-10</v>
      </c>
      <c r="D83">
        <v>-35</v>
      </c>
    </row>
    <row r="84" spans="1:4" x14ac:dyDescent="0.25">
      <c r="A84" s="1">
        <v>45506.447870370372</v>
      </c>
      <c r="B84">
        <v>-765</v>
      </c>
      <c r="C84">
        <v>-11</v>
      </c>
      <c r="D84">
        <v>-41</v>
      </c>
    </row>
    <row r="85" spans="1:4" x14ac:dyDescent="0.25">
      <c r="A85" s="1">
        <v>45506.447881944441</v>
      </c>
      <c r="B85">
        <v>-867</v>
      </c>
      <c r="C85">
        <v>-13</v>
      </c>
      <c r="D85">
        <v>-46</v>
      </c>
    </row>
    <row r="86" spans="1:4" x14ac:dyDescent="0.25">
      <c r="A86" s="1">
        <v>45506.447893518518</v>
      </c>
      <c r="B86">
        <v>-986</v>
      </c>
      <c r="C86">
        <v>-15</v>
      </c>
      <c r="D86">
        <v>-51</v>
      </c>
    </row>
    <row r="87" spans="1:4" x14ac:dyDescent="0.25">
      <c r="A87" s="1">
        <v>45506.447905092595</v>
      </c>
      <c r="B87">
        <v>-1122</v>
      </c>
      <c r="C87">
        <v>-17</v>
      </c>
      <c r="D87">
        <v>-58</v>
      </c>
    </row>
    <row r="88" spans="1:4" x14ac:dyDescent="0.25">
      <c r="A88" s="1">
        <v>45506.447916666664</v>
      </c>
      <c r="B88">
        <v>-1258</v>
      </c>
      <c r="C88">
        <v>-20</v>
      </c>
      <c r="D88">
        <v>-65</v>
      </c>
    </row>
    <row r="89" spans="1:4" x14ac:dyDescent="0.25">
      <c r="A89" s="1">
        <v>45506.447928240741</v>
      </c>
      <c r="B89">
        <v>-1411</v>
      </c>
      <c r="C89">
        <v>-22</v>
      </c>
      <c r="D89">
        <v>-74</v>
      </c>
    </row>
    <row r="90" spans="1:4" x14ac:dyDescent="0.25">
      <c r="A90" s="1">
        <v>45506.447939814818</v>
      </c>
      <c r="B90">
        <v>-1564</v>
      </c>
      <c r="C90">
        <v>-25</v>
      </c>
      <c r="D90">
        <v>-82</v>
      </c>
    </row>
    <row r="91" spans="1:4" x14ac:dyDescent="0.25">
      <c r="A91" s="1">
        <v>45506.447951388887</v>
      </c>
      <c r="B91">
        <v>-1734</v>
      </c>
      <c r="C91">
        <v>-28</v>
      </c>
      <c r="D91">
        <v>-90</v>
      </c>
    </row>
    <row r="92" spans="1:4" x14ac:dyDescent="0.25">
      <c r="A92" s="1">
        <v>45506.447962962964</v>
      </c>
      <c r="B92">
        <v>-1921</v>
      </c>
      <c r="C92">
        <v>-30</v>
      </c>
      <c r="D92">
        <v>-100</v>
      </c>
    </row>
    <row r="93" spans="1:4" x14ac:dyDescent="0.25">
      <c r="A93" s="1">
        <v>45506.447974537034</v>
      </c>
      <c r="B93">
        <v>-2108</v>
      </c>
      <c r="C93">
        <v>-33</v>
      </c>
      <c r="D93">
        <v>-110</v>
      </c>
    </row>
    <row r="94" spans="1:4" x14ac:dyDescent="0.25">
      <c r="A94" s="1">
        <v>45506.44798611111</v>
      </c>
      <c r="B94">
        <v>-2295</v>
      </c>
      <c r="C94">
        <v>-36</v>
      </c>
      <c r="D94">
        <v>-120</v>
      </c>
    </row>
    <row r="95" spans="1:4" x14ac:dyDescent="0.25">
      <c r="A95" s="1">
        <v>45506.447997685187</v>
      </c>
      <c r="B95">
        <v>-2499</v>
      </c>
      <c r="C95">
        <v>-40</v>
      </c>
      <c r="D95">
        <v>-130</v>
      </c>
    </row>
    <row r="96" spans="1:4" x14ac:dyDescent="0.25">
      <c r="A96" s="1">
        <v>45506.448009259257</v>
      </c>
      <c r="B96">
        <v>-2703</v>
      </c>
      <c r="C96">
        <v>-44</v>
      </c>
      <c r="D96">
        <v>-142</v>
      </c>
    </row>
    <row r="97" spans="1:4" x14ac:dyDescent="0.25">
      <c r="A97" s="1">
        <v>45506.448020833333</v>
      </c>
      <c r="B97">
        <v>-2907</v>
      </c>
      <c r="C97">
        <v>-47</v>
      </c>
      <c r="D97">
        <v>-152</v>
      </c>
    </row>
    <row r="98" spans="1:4" x14ac:dyDescent="0.25">
      <c r="A98" s="1">
        <v>45506.44803240741</v>
      </c>
      <c r="B98">
        <v>-3162</v>
      </c>
      <c r="C98">
        <v>-50</v>
      </c>
      <c r="D98">
        <v>-166</v>
      </c>
    </row>
    <row r="99" spans="1:4" x14ac:dyDescent="0.25">
      <c r="A99" s="1">
        <v>45506.44804398148</v>
      </c>
      <c r="B99">
        <v>-3366</v>
      </c>
      <c r="C99">
        <v>-54</v>
      </c>
      <c r="D99">
        <v>-176</v>
      </c>
    </row>
    <row r="100" spans="1:4" x14ac:dyDescent="0.25">
      <c r="A100" s="1">
        <v>45506.448055555556</v>
      </c>
      <c r="B100">
        <v>-3587</v>
      </c>
      <c r="C100">
        <v>-58</v>
      </c>
      <c r="D100">
        <v>-189</v>
      </c>
    </row>
    <row r="101" spans="1:4" x14ac:dyDescent="0.25">
      <c r="A101" s="1">
        <v>45506.448067129626</v>
      </c>
      <c r="B101">
        <v>-3825</v>
      </c>
      <c r="C101">
        <v>-62</v>
      </c>
      <c r="D101">
        <v>-202</v>
      </c>
    </row>
    <row r="102" spans="1:4" x14ac:dyDescent="0.25">
      <c r="A102" s="1">
        <v>45506.448078703703</v>
      </c>
      <c r="B102">
        <v>-4080</v>
      </c>
      <c r="C102">
        <v>-66</v>
      </c>
      <c r="D102">
        <v>-214</v>
      </c>
    </row>
    <row r="103" spans="1:4" x14ac:dyDescent="0.25">
      <c r="A103" s="1">
        <v>45506.44809027778</v>
      </c>
      <c r="B103">
        <v>-4318</v>
      </c>
      <c r="C103">
        <v>-70</v>
      </c>
      <c r="D103">
        <v>-228</v>
      </c>
    </row>
    <row r="104" spans="1:4" x14ac:dyDescent="0.25">
      <c r="A104" s="1">
        <v>45506.448101851849</v>
      </c>
      <c r="B104">
        <v>-4573</v>
      </c>
      <c r="C104">
        <v>-74</v>
      </c>
      <c r="D104">
        <v>-241</v>
      </c>
    </row>
    <row r="105" spans="1:4" x14ac:dyDescent="0.25">
      <c r="A105" s="1">
        <v>45506.448113425926</v>
      </c>
      <c r="B105">
        <v>-4828</v>
      </c>
      <c r="C105">
        <v>-79</v>
      </c>
      <c r="D105">
        <v>-256</v>
      </c>
    </row>
    <row r="106" spans="1:4" x14ac:dyDescent="0.25">
      <c r="A106" s="1">
        <v>45506.448125000003</v>
      </c>
      <c r="B106">
        <v>-5083</v>
      </c>
      <c r="C106">
        <v>-83</v>
      </c>
      <c r="D106">
        <v>-270</v>
      </c>
    </row>
    <row r="107" spans="1:4" x14ac:dyDescent="0.25">
      <c r="A107" s="1">
        <v>45506.448136574072</v>
      </c>
      <c r="B107">
        <v>-5355</v>
      </c>
      <c r="C107">
        <v>-88</v>
      </c>
      <c r="D107">
        <v>-284</v>
      </c>
    </row>
    <row r="108" spans="1:4" x14ac:dyDescent="0.25">
      <c r="A108" s="1">
        <v>45506.448148148149</v>
      </c>
      <c r="B108">
        <v>-5610</v>
      </c>
      <c r="C108">
        <v>-92</v>
      </c>
      <c r="D108">
        <v>-298</v>
      </c>
    </row>
    <row r="109" spans="1:4" x14ac:dyDescent="0.25">
      <c r="A109" s="1">
        <v>45506.448159722226</v>
      </c>
      <c r="B109">
        <v>-5882</v>
      </c>
      <c r="C109">
        <v>-97</v>
      </c>
      <c r="D109">
        <v>-313</v>
      </c>
    </row>
    <row r="110" spans="1:4" x14ac:dyDescent="0.25">
      <c r="A110" s="1">
        <v>45506.448171296295</v>
      </c>
      <c r="B110">
        <v>-6154</v>
      </c>
      <c r="C110">
        <v>-102</v>
      </c>
      <c r="D110">
        <v>-329</v>
      </c>
    </row>
    <row r="111" spans="1:4" x14ac:dyDescent="0.25">
      <c r="A111" s="1">
        <v>45506.448182870372</v>
      </c>
      <c r="B111">
        <v>-6443</v>
      </c>
      <c r="C111">
        <v>-108</v>
      </c>
      <c r="D111">
        <v>-344</v>
      </c>
    </row>
    <row r="112" spans="1:4" x14ac:dyDescent="0.25">
      <c r="A112" s="1">
        <v>45506.448194444441</v>
      </c>
      <c r="B112">
        <v>-6715</v>
      </c>
      <c r="C112">
        <v>-112</v>
      </c>
      <c r="D112">
        <v>-359</v>
      </c>
    </row>
    <row r="113" spans="1:4" x14ac:dyDescent="0.25">
      <c r="A113" s="1">
        <v>45506.448206018518</v>
      </c>
      <c r="B113">
        <v>-6987</v>
      </c>
      <c r="C113">
        <v>-117</v>
      </c>
      <c r="D113">
        <v>-375</v>
      </c>
    </row>
    <row r="114" spans="1:4" x14ac:dyDescent="0.25">
      <c r="A114" s="1">
        <v>45506.448217592595</v>
      </c>
      <c r="B114">
        <v>-7259</v>
      </c>
      <c r="C114">
        <v>-122</v>
      </c>
      <c r="D114">
        <v>-391</v>
      </c>
    </row>
    <row r="115" spans="1:4" x14ac:dyDescent="0.25">
      <c r="A115" s="1">
        <v>45506.448229166665</v>
      </c>
      <c r="B115">
        <v>-7548</v>
      </c>
      <c r="C115">
        <v>-127</v>
      </c>
      <c r="D115">
        <v>-408</v>
      </c>
    </row>
    <row r="116" spans="1:4" x14ac:dyDescent="0.25">
      <c r="A116" s="1">
        <v>45506.448240740741</v>
      </c>
      <c r="B116">
        <v>-7837</v>
      </c>
      <c r="C116">
        <v>-131</v>
      </c>
      <c r="D116">
        <v>-424</v>
      </c>
    </row>
    <row r="117" spans="1:4" x14ac:dyDescent="0.25">
      <c r="A117" s="1">
        <v>45506.448252314818</v>
      </c>
      <c r="B117">
        <v>-8126</v>
      </c>
      <c r="C117">
        <v>-136</v>
      </c>
      <c r="D117">
        <v>-441</v>
      </c>
    </row>
    <row r="118" spans="1:4" x14ac:dyDescent="0.25">
      <c r="A118" s="1">
        <v>45506.448263888888</v>
      </c>
      <c r="B118">
        <v>-8398</v>
      </c>
      <c r="C118">
        <v>-142</v>
      </c>
      <c r="D118">
        <v>-458</v>
      </c>
    </row>
    <row r="119" spans="1:4" x14ac:dyDescent="0.25">
      <c r="A119" s="1">
        <v>45506.448275462964</v>
      </c>
      <c r="B119">
        <v>-8704</v>
      </c>
      <c r="C119">
        <v>-147</v>
      </c>
      <c r="D119">
        <v>-475</v>
      </c>
    </row>
    <row r="120" spans="1:4" x14ac:dyDescent="0.25">
      <c r="A120" s="1">
        <v>45506.448287037034</v>
      </c>
      <c r="B120">
        <v>-8993</v>
      </c>
      <c r="C120">
        <v>-152</v>
      </c>
      <c r="D120">
        <v>-491</v>
      </c>
    </row>
    <row r="121" spans="1:4" x14ac:dyDescent="0.25">
      <c r="A121" s="1">
        <v>45506.448298611111</v>
      </c>
      <c r="B121">
        <v>-9265</v>
      </c>
      <c r="C121">
        <v>-158</v>
      </c>
      <c r="D121">
        <v>-510</v>
      </c>
    </row>
    <row r="122" spans="1:4" x14ac:dyDescent="0.25">
      <c r="A122" s="1">
        <v>45506.448310185187</v>
      </c>
      <c r="B122">
        <v>-9571</v>
      </c>
      <c r="C122">
        <v>-164</v>
      </c>
      <c r="D122">
        <v>-527</v>
      </c>
    </row>
    <row r="123" spans="1:4" x14ac:dyDescent="0.25">
      <c r="A123" s="1">
        <v>45506.448321759257</v>
      </c>
      <c r="B123">
        <v>-9860</v>
      </c>
      <c r="C123">
        <v>-169</v>
      </c>
      <c r="D123">
        <v>-545</v>
      </c>
    </row>
    <row r="124" spans="1:4" x14ac:dyDescent="0.25">
      <c r="A124" s="1">
        <v>45506.448333333334</v>
      </c>
      <c r="B124">
        <v>-10166</v>
      </c>
      <c r="C124">
        <v>-173</v>
      </c>
      <c r="D124">
        <v>-563</v>
      </c>
    </row>
    <row r="125" spans="1:4" x14ac:dyDescent="0.25">
      <c r="A125" s="1">
        <v>45506.448344907411</v>
      </c>
      <c r="B125">
        <v>-10438</v>
      </c>
      <c r="C125">
        <v>-179</v>
      </c>
      <c r="D125">
        <v>-581</v>
      </c>
    </row>
    <row r="126" spans="1:4" x14ac:dyDescent="0.25">
      <c r="A126" s="1">
        <v>45506.44835648148</v>
      </c>
      <c r="B126">
        <v>-10744</v>
      </c>
      <c r="C126">
        <v>-185</v>
      </c>
      <c r="D126">
        <v>-599</v>
      </c>
    </row>
    <row r="127" spans="1:4" x14ac:dyDescent="0.25">
      <c r="A127" s="1">
        <v>45506.448368055557</v>
      </c>
      <c r="B127">
        <v>-11033</v>
      </c>
      <c r="C127">
        <v>-190</v>
      </c>
      <c r="D127">
        <v>-618</v>
      </c>
    </row>
    <row r="128" spans="1:4" x14ac:dyDescent="0.25">
      <c r="A128" s="1">
        <v>45506.448379629626</v>
      </c>
      <c r="B128">
        <v>-11322</v>
      </c>
      <c r="C128">
        <v>-195</v>
      </c>
      <c r="D128">
        <v>-637</v>
      </c>
    </row>
    <row r="129" spans="1:4" x14ac:dyDescent="0.25">
      <c r="A129" s="1">
        <v>45506.448391203703</v>
      </c>
      <c r="B129">
        <v>-11628</v>
      </c>
      <c r="C129">
        <v>-200</v>
      </c>
      <c r="D129">
        <v>-656</v>
      </c>
    </row>
    <row r="130" spans="1:4" x14ac:dyDescent="0.25">
      <c r="A130" s="1">
        <v>45506.44840277778</v>
      </c>
      <c r="B130">
        <v>-11917</v>
      </c>
      <c r="C130">
        <v>-206</v>
      </c>
      <c r="D130">
        <v>-676</v>
      </c>
    </row>
    <row r="131" spans="1:4" x14ac:dyDescent="0.25">
      <c r="A131" s="1">
        <v>45506.448414351849</v>
      </c>
      <c r="B131">
        <v>-12223</v>
      </c>
      <c r="C131">
        <v>-211</v>
      </c>
      <c r="D131">
        <v>-695</v>
      </c>
    </row>
    <row r="132" spans="1:4" x14ac:dyDescent="0.25">
      <c r="A132" s="1">
        <v>45506.448425925926</v>
      </c>
      <c r="B132">
        <v>-12512</v>
      </c>
      <c r="C132">
        <v>-217</v>
      </c>
      <c r="D132">
        <v>-715</v>
      </c>
    </row>
    <row r="133" spans="1:4" x14ac:dyDescent="0.25">
      <c r="A133" s="1">
        <v>45506.448437500003</v>
      </c>
      <c r="B133">
        <v>-12801</v>
      </c>
      <c r="C133">
        <v>-222</v>
      </c>
      <c r="D133">
        <v>-734</v>
      </c>
    </row>
    <row r="134" spans="1:4" x14ac:dyDescent="0.25">
      <c r="A134" s="1">
        <v>45506.448449074072</v>
      </c>
      <c r="B134">
        <v>-13107</v>
      </c>
      <c r="C134">
        <v>-229</v>
      </c>
      <c r="D134">
        <v>-755</v>
      </c>
    </row>
    <row r="135" spans="1:4" x14ac:dyDescent="0.25">
      <c r="A135" s="1">
        <v>45506.448460648149</v>
      </c>
      <c r="B135">
        <v>-13396</v>
      </c>
      <c r="C135">
        <v>-233</v>
      </c>
      <c r="D135">
        <v>-776</v>
      </c>
    </row>
    <row r="136" spans="1:4" x14ac:dyDescent="0.25">
      <c r="A136" s="1">
        <v>45506.448472222219</v>
      </c>
      <c r="B136">
        <v>-13685</v>
      </c>
      <c r="C136">
        <v>-239</v>
      </c>
      <c r="D136">
        <v>-797</v>
      </c>
    </row>
    <row r="137" spans="1:4" x14ac:dyDescent="0.25">
      <c r="A137" s="1">
        <v>45506.448483796295</v>
      </c>
      <c r="B137">
        <v>-13974</v>
      </c>
      <c r="C137">
        <v>-245</v>
      </c>
      <c r="D137">
        <v>-819</v>
      </c>
    </row>
    <row r="138" spans="1:4" x14ac:dyDescent="0.25">
      <c r="A138" s="1">
        <v>45506.448495370372</v>
      </c>
      <c r="B138">
        <v>-14280</v>
      </c>
      <c r="C138">
        <v>-250</v>
      </c>
      <c r="D138">
        <v>-840</v>
      </c>
    </row>
    <row r="139" spans="1:4" x14ac:dyDescent="0.25">
      <c r="A139" s="1">
        <v>45506.448506944442</v>
      </c>
      <c r="B139">
        <v>-14552</v>
      </c>
      <c r="C139">
        <v>-255</v>
      </c>
      <c r="D139">
        <v>-862</v>
      </c>
    </row>
    <row r="140" spans="1:4" x14ac:dyDescent="0.25">
      <c r="A140" s="1">
        <v>45506.448518518519</v>
      </c>
      <c r="B140">
        <v>-14858</v>
      </c>
      <c r="C140">
        <v>-261</v>
      </c>
      <c r="D140">
        <v>-885</v>
      </c>
    </row>
    <row r="141" spans="1:4" x14ac:dyDescent="0.25">
      <c r="A141" s="1">
        <v>45506.448530092595</v>
      </c>
      <c r="B141">
        <v>-15147</v>
      </c>
      <c r="C141">
        <v>-266</v>
      </c>
      <c r="D141">
        <v>-907</v>
      </c>
    </row>
    <row r="142" spans="1:4" x14ac:dyDescent="0.25">
      <c r="A142" s="1">
        <v>45506.448541666665</v>
      </c>
      <c r="B142">
        <v>-15419</v>
      </c>
      <c r="C142">
        <v>-271</v>
      </c>
      <c r="D142">
        <v>-930</v>
      </c>
    </row>
    <row r="143" spans="1:4" x14ac:dyDescent="0.25">
      <c r="A143" s="1">
        <v>45506.448553240742</v>
      </c>
      <c r="B143">
        <v>-15708</v>
      </c>
      <c r="C143">
        <v>-276</v>
      </c>
      <c r="D143">
        <v>-953</v>
      </c>
    </row>
    <row r="144" spans="1:4" x14ac:dyDescent="0.25">
      <c r="A144" s="1">
        <v>45506.448564814818</v>
      </c>
      <c r="B144">
        <v>-15997</v>
      </c>
      <c r="C144">
        <v>-282</v>
      </c>
      <c r="D144">
        <v>-976</v>
      </c>
    </row>
    <row r="145" spans="1:4" x14ac:dyDescent="0.25">
      <c r="A145" s="1">
        <v>45506.448576388888</v>
      </c>
      <c r="B145">
        <v>-16286</v>
      </c>
      <c r="C145">
        <v>-288</v>
      </c>
      <c r="D145">
        <v>-1002</v>
      </c>
    </row>
    <row r="146" spans="1:4" x14ac:dyDescent="0.25">
      <c r="A146" s="1">
        <v>45506.448587962965</v>
      </c>
      <c r="B146">
        <v>-16558</v>
      </c>
      <c r="C146">
        <v>-292</v>
      </c>
      <c r="D146">
        <v>-1026</v>
      </c>
    </row>
    <row r="147" spans="1:4" x14ac:dyDescent="0.25">
      <c r="A147" s="1">
        <v>45506.448599537034</v>
      </c>
      <c r="B147">
        <v>-16847</v>
      </c>
      <c r="C147">
        <v>-298</v>
      </c>
      <c r="D147">
        <v>-1051</v>
      </c>
    </row>
    <row r="148" spans="1:4" x14ac:dyDescent="0.25">
      <c r="A148" s="1">
        <v>45506.448611111111</v>
      </c>
      <c r="B148">
        <v>-17119</v>
      </c>
      <c r="C148">
        <v>-303</v>
      </c>
      <c r="D148">
        <v>-1077</v>
      </c>
    </row>
    <row r="149" spans="1:4" x14ac:dyDescent="0.25">
      <c r="A149" s="1">
        <v>45506.448622685188</v>
      </c>
      <c r="B149">
        <v>-17391</v>
      </c>
      <c r="C149">
        <v>-308</v>
      </c>
      <c r="D149">
        <v>-1104</v>
      </c>
    </row>
    <row r="150" spans="1:4" x14ac:dyDescent="0.25">
      <c r="A150" s="1">
        <v>45506.448634259257</v>
      </c>
      <c r="B150">
        <v>-17663</v>
      </c>
      <c r="C150">
        <v>-312</v>
      </c>
      <c r="D150">
        <v>-1131</v>
      </c>
    </row>
    <row r="151" spans="1:4" x14ac:dyDescent="0.25">
      <c r="A151" s="1">
        <v>45506.448645833334</v>
      </c>
      <c r="B151">
        <v>-17935</v>
      </c>
      <c r="C151">
        <v>-317</v>
      </c>
      <c r="D151">
        <v>-1158</v>
      </c>
    </row>
    <row r="152" spans="1:4" x14ac:dyDescent="0.25">
      <c r="A152" s="1">
        <v>45506.448657407411</v>
      </c>
      <c r="B152">
        <v>-18207</v>
      </c>
      <c r="C152">
        <v>-322</v>
      </c>
      <c r="D152">
        <v>-1186</v>
      </c>
    </row>
    <row r="153" spans="1:4" x14ac:dyDescent="0.25">
      <c r="A153" s="1">
        <v>45506.44866898148</v>
      </c>
      <c r="B153">
        <v>-18479</v>
      </c>
      <c r="C153">
        <v>-327</v>
      </c>
      <c r="D153">
        <v>-1215</v>
      </c>
    </row>
    <row r="154" spans="1:4" x14ac:dyDescent="0.25">
      <c r="A154" s="1">
        <v>45506.448680555557</v>
      </c>
      <c r="B154">
        <v>-18734</v>
      </c>
      <c r="C154">
        <v>-330</v>
      </c>
      <c r="D154">
        <v>-1245</v>
      </c>
    </row>
    <row r="155" spans="1:4" x14ac:dyDescent="0.25">
      <c r="A155" s="1">
        <v>45506.448692129627</v>
      </c>
      <c r="B155">
        <v>-18989</v>
      </c>
      <c r="C155">
        <v>-335</v>
      </c>
      <c r="D155">
        <v>-1275</v>
      </c>
    </row>
    <row r="156" spans="1:4" x14ac:dyDescent="0.25">
      <c r="A156" s="1">
        <v>45506.448703703703</v>
      </c>
      <c r="B156">
        <v>-19244</v>
      </c>
      <c r="C156">
        <v>-339</v>
      </c>
      <c r="D156">
        <v>-1308</v>
      </c>
    </row>
    <row r="157" spans="1:4" x14ac:dyDescent="0.25">
      <c r="A157" s="1">
        <v>45506.44871527778</v>
      </c>
      <c r="B157">
        <v>-19499</v>
      </c>
      <c r="C157">
        <v>-343</v>
      </c>
      <c r="D157">
        <v>-1341</v>
      </c>
    </row>
    <row r="158" spans="1:4" x14ac:dyDescent="0.25">
      <c r="A158" s="1">
        <v>45506.44872685185</v>
      </c>
      <c r="B158">
        <v>-19737</v>
      </c>
      <c r="C158">
        <v>-347</v>
      </c>
      <c r="D158">
        <v>-1374</v>
      </c>
    </row>
    <row r="159" spans="1:4" x14ac:dyDescent="0.25">
      <c r="A159" s="1">
        <v>45506.448738425926</v>
      </c>
      <c r="B159">
        <v>-19975</v>
      </c>
      <c r="C159">
        <v>-350</v>
      </c>
      <c r="D159">
        <v>-1409</v>
      </c>
    </row>
    <row r="160" spans="1:4" x14ac:dyDescent="0.25">
      <c r="A160" s="1">
        <v>45506.448750000003</v>
      </c>
      <c r="B160">
        <v>-20213</v>
      </c>
      <c r="C160">
        <v>-354</v>
      </c>
      <c r="D160">
        <v>-1445</v>
      </c>
    </row>
    <row r="161" spans="1:4" x14ac:dyDescent="0.25">
      <c r="A161" s="1">
        <v>45506.448761574073</v>
      </c>
      <c r="B161">
        <v>-20434</v>
      </c>
      <c r="C161">
        <v>-357</v>
      </c>
      <c r="D161">
        <v>-1482</v>
      </c>
    </row>
    <row r="162" spans="1:4" x14ac:dyDescent="0.25">
      <c r="A162" s="1">
        <v>45506.448773148149</v>
      </c>
      <c r="B162">
        <v>-20672</v>
      </c>
      <c r="C162">
        <v>-360</v>
      </c>
      <c r="D162">
        <v>-1520</v>
      </c>
    </row>
    <row r="163" spans="1:4" x14ac:dyDescent="0.25">
      <c r="A163" s="1">
        <v>45506.448784722219</v>
      </c>
      <c r="B163">
        <v>-20893</v>
      </c>
      <c r="C163">
        <v>-362</v>
      </c>
      <c r="D163">
        <v>-1564</v>
      </c>
    </row>
    <row r="164" spans="1:4" x14ac:dyDescent="0.25">
      <c r="A164" s="1">
        <v>45506.448796296296</v>
      </c>
      <c r="B164">
        <v>-21080</v>
      </c>
      <c r="C164">
        <v>-363</v>
      </c>
      <c r="D164">
        <v>-1606</v>
      </c>
    </row>
    <row r="165" spans="1:4" x14ac:dyDescent="0.25">
      <c r="A165" s="1">
        <v>45506.448807870373</v>
      </c>
      <c r="B165">
        <v>-21284</v>
      </c>
      <c r="C165">
        <v>-363</v>
      </c>
      <c r="D165">
        <v>-1652</v>
      </c>
    </row>
    <row r="166" spans="1:4" x14ac:dyDescent="0.25">
      <c r="A166" s="1">
        <v>45506.448819444442</v>
      </c>
      <c r="B166">
        <v>-21454</v>
      </c>
      <c r="C166">
        <v>-363</v>
      </c>
      <c r="D166">
        <v>-1704</v>
      </c>
    </row>
    <row r="167" spans="1:4" x14ac:dyDescent="0.25">
      <c r="A167" s="1">
        <v>45506.448831018519</v>
      </c>
      <c r="B167">
        <v>-21624</v>
      </c>
      <c r="C167">
        <v>-359</v>
      </c>
      <c r="D167">
        <v>-1758</v>
      </c>
    </row>
    <row r="168" spans="1:4" x14ac:dyDescent="0.25">
      <c r="A168" s="1">
        <v>45506.448842592596</v>
      </c>
      <c r="B168">
        <v>-21794</v>
      </c>
      <c r="C168">
        <v>-353</v>
      </c>
      <c r="D168">
        <v>-1818</v>
      </c>
    </row>
    <row r="169" spans="1:4" x14ac:dyDescent="0.25">
      <c r="A169" s="1">
        <v>45506.448854166665</v>
      </c>
      <c r="B169">
        <v>-21913</v>
      </c>
      <c r="C169">
        <v>-346</v>
      </c>
      <c r="D169">
        <v>-1882</v>
      </c>
    </row>
    <row r="170" spans="1:4" x14ac:dyDescent="0.25">
      <c r="A170" s="1">
        <v>45506.448865740742</v>
      </c>
      <c r="B170">
        <v>-21998</v>
      </c>
      <c r="C170">
        <v>-331</v>
      </c>
      <c r="D170">
        <v>-1959</v>
      </c>
    </row>
    <row r="171" spans="1:4" x14ac:dyDescent="0.25">
      <c r="A171" s="1">
        <v>45506.448877314811</v>
      </c>
      <c r="B171">
        <v>-21998</v>
      </c>
      <c r="C171">
        <v>-308</v>
      </c>
      <c r="D171">
        <v>-2054</v>
      </c>
    </row>
    <row r="172" spans="1:4" x14ac:dyDescent="0.25">
      <c r="A172" s="1">
        <v>45506.448888888888</v>
      </c>
      <c r="B172">
        <v>-21760</v>
      </c>
      <c r="C172">
        <v>-261</v>
      </c>
      <c r="D172">
        <v>-2221</v>
      </c>
    </row>
    <row r="173" spans="1:4" x14ac:dyDescent="0.25">
      <c r="A173" s="1">
        <v>45506.448900462965</v>
      </c>
      <c r="B173">
        <v>-7412</v>
      </c>
      <c r="C173">
        <v>74</v>
      </c>
      <c r="D173">
        <v>-118</v>
      </c>
    </row>
    <row r="174" spans="1:4" x14ac:dyDescent="0.25">
      <c r="A174" s="1">
        <v>45506.448912037034</v>
      </c>
      <c r="B174">
        <v>-7361</v>
      </c>
      <c r="C174">
        <v>65</v>
      </c>
      <c r="D174">
        <v>-94</v>
      </c>
    </row>
    <row r="175" spans="1:4" x14ac:dyDescent="0.25">
      <c r="A175" s="1">
        <v>45506.448923611111</v>
      </c>
      <c r="B175">
        <v>17</v>
      </c>
      <c r="C175">
        <v>31</v>
      </c>
      <c r="D175">
        <v>-203</v>
      </c>
    </row>
    <row r="176" spans="1:4" x14ac:dyDescent="0.25">
      <c r="A176" s="1">
        <v>45506.448935185188</v>
      </c>
      <c r="B176">
        <v>17</v>
      </c>
      <c r="C176">
        <v>30</v>
      </c>
      <c r="D176">
        <v>-191</v>
      </c>
    </row>
    <row r="177" spans="1:4" x14ac:dyDescent="0.25">
      <c r="A177" s="1">
        <v>45506.451562499999</v>
      </c>
      <c r="B177">
        <v>0</v>
      </c>
      <c r="C177">
        <v>0</v>
      </c>
      <c r="D177">
        <v>0</v>
      </c>
    </row>
    <row r="178" spans="1:4" x14ac:dyDescent="0.25">
      <c r="A178" s="1">
        <v>45506.451886574076</v>
      </c>
      <c r="B178">
        <v>0</v>
      </c>
      <c r="C178">
        <v>-1</v>
      </c>
      <c r="D178">
        <v>-2</v>
      </c>
    </row>
    <row r="179" spans="1:4" x14ac:dyDescent="0.25">
      <c r="A179" s="1">
        <v>45506.451898148145</v>
      </c>
      <c r="B179">
        <v>0</v>
      </c>
      <c r="C179">
        <v>0</v>
      </c>
      <c r="D179">
        <v>-1</v>
      </c>
    </row>
    <row r="180" spans="1:4" x14ac:dyDescent="0.25">
      <c r="A180" s="1">
        <v>45506.451956018522</v>
      </c>
      <c r="B180">
        <v>0</v>
      </c>
      <c r="C180">
        <v>0</v>
      </c>
      <c r="D180">
        <v>-1</v>
      </c>
    </row>
    <row r="181" spans="1:4" x14ac:dyDescent="0.25">
      <c r="A181" s="1">
        <v>45506.452060185184</v>
      </c>
      <c r="B181">
        <v>-34</v>
      </c>
      <c r="C181">
        <v>-3</v>
      </c>
      <c r="D181">
        <v>0</v>
      </c>
    </row>
    <row r="182" spans="1:4" x14ac:dyDescent="0.25">
      <c r="A182" s="1">
        <v>45506.45207175926</v>
      </c>
      <c r="B182">
        <v>-51</v>
      </c>
      <c r="C182">
        <v>-5</v>
      </c>
      <c r="D182">
        <v>-1</v>
      </c>
    </row>
    <row r="183" spans="1:4" x14ac:dyDescent="0.25">
      <c r="A183" s="1">
        <v>45506.45208333333</v>
      </c>
      <c r="B183">
        <v>-51</v>
      </c>
      <c r="C183">
        <v>-5</v>
      </c>
      <c r="D183">
        <v>-1</v>
      </c>
    </row>
    <row r="184" spans="1:4" x14ac:dyDescent="0.25">
      <c r="A184" s="1">
        <v>45506.452106481483</v>
      </c>
      <c r="B184">
        <v>-68</v>
      </c>
      <c r="C184">
        <v>-6</v>
      </c>
      <c r="D184">
        <v>-1</v>
      </c>
    </row>
    <row r="185" spans="1:4" x14ac:dyDescent="0.25">
      <c r="A185" s="1">
        <v>45506.452118055553</v>
      </c>
      <c r="B185">
        <v>-85</v>
      </c>
      <c r="C185">
        <v>-6</v>
      </c>
      <c r="D185">
        <v>-2</v>
      </c>
    </row>
    <row r="186" spans="1:4" x14ac:dyDescent="0.25">
      <c r="A186" s="1">
        <v>45506.45212962963</v>
      </c>
      <c r="B186">
        <v>-85</v>
      </c>
      <c r="C186">
        <v>-6</v>
      </c>
      <c r="D186">
        <v>-2</v>
      </c>
    </row>
    <row r="187" spans="1:4" x14ac:dyDescent="0.25">
      <c r="A187" s="1">
        <v>45506.452152777776</v>
      </c>
      <c r="B187">
        <v>-85</v>
      </c>
      <c r="C187">
        <v>-7</v>
      </c>
      <c r="D187">
        <v>-2</v>
      </c>
    </row>
    <row r="188" spans="1:4" x14ac:dyDescent="0.25">
      <c r="A188" s="1">
        <v>45506.452175925922</v>
      </c>
      <c r="B188">
        <v>-102</v>
      </c>
      <c r="C188">
        <v>-7</v>
      </c>
      <c r="D188">
        <v>-3</v>
      </c>
    </row>
    <row r="189" spans="1:4" x14ac:dyDescent="0.25">
      <c r="A189" s="1">
        <v>45506.452187499999</v>
      </c>
      <c r="B189">
        <v>-119</v>
      </c>
      <c r="C189">
        <v>-7</v>
      </c>
      <c r="D189">
        <v>-3</v>
      </c>
    </row>
    <row r="190" spans="1:4" x14ac:dyDescent="0.25">
      <c r="A190" s="1">
        <v>45506.452210648145</v>
      </c>
      <c r="B190">
        <v>-119</v>
      </c>
      <c r="C190">
        <v>-8</v>
      </c>
      <c r="D190">
        <v>-3</v>
      </c>
    </row>
    <row r="191" spans="1:4" x14ac:dyDescent="0.25">
      <c r="A191" s="1">
        <v>45506.452233796299</v>
      </c>
      <c r="B191">
        <v>-136</v>
      </c>
      <c r="C191">
        <v>-8</v>
      </c>
      <c r="D191">
        <v>-3</v>
      </c>
    </row>
    <row r="192" spans="1:4" x14ac:dyDescent="0.25">
      <c r="A192" s="1">
        <v>45506.452291666668</v>
      </c>
      <c r="B192">
        <v>-255</v>
      </c>
      <c r="C192">
        <v>-14</v>
      </c>
      <c r="D192">
        <v>-5</v>
      </c>
    </row>
    <row r="193" spans="1:4" x14ac:dyDescent="0.25">
      <c r="A193" s="1">
        <v>45506.452303240738</v>
      </c>
      <c r="B193">
        <v>-255</v>
      </c>
      <c r="C193">
        <v>-16</v>
      </c>
      <c r="D193">
        <v>-5</v>
      </c>
    </row>
    <row r="194" spans="1:4" x14ac:dyDescent="0.25">
      <c r="A194" s="1">
        <v>45506.452314814815</v>
      </c>
      <c r="B194">
        <v>-272</v>
      </c>
      <c r="C194">
        <v>-17</v>
      </c>
      <c r="D194">
        <v>-5</v>
      </c>
    </row>
    <row r="195" spans="1:4" x14ac:dyDescent="0.25">
      <c r="A195" s="1">
        <v>45506.452326388891</v>
      </c>
      <c r="B195">
        <v>-357</v>
      </c>
      <c r="C195">
        <v>-22</v>
      </c>
      <c r="D195">
        <v>-6</v>
      </c>
    </row>
    <row r="196" spans="1:4" x14ac:dyDescent="0.25">
      <c r="A196" s="1">
        <v>45506.452337962961</v>
      </c>
      <c r="B196">
        <v>-323</v>
      </c>
      <c r="C196">
        <v>-21</v>
      </c>
      <c r="D196">
        <v>-5</v>
      </c>
    </row>
    <row r="197" spans="1:4" x14ac:dyDescent="0.25">
      <c r="A197" s="1">
        <v>45506.452349537038</v>
      </c>
      <c r="B197">
        <v>-323</v>
      </c>
      <c r="C197">
        <v>-21</v>
      </c>
      <c r="D197">
        <v>-5</v>
      </c>
    </row>
    <row r="198" spans="1:4" x14ac:dyDescent="0.25">
      <c r="A198" s="1">
        <v>45506.452361111114</v>
      </c>
      <c r="B198">
        <v>-323</v>
      </c>
      <c r="C198">
        <v>-21</v>
      </c>
      <c r="D198">
        <v>-5</v>
      </c>
    </row>
    <row r="199" spans="1:4" x14ac:dyDescent="0.25">
      <c r="A199" s="1">
        <v>45506.452372685184</v>
      </c>
      <c r="B199">
        <v>-323</v>
      </c>
      <c r="C199">
        <v>-22</v>
      </c>
      <c r="D199">
        <v>-5</v>
      </c>
    </row>
    <row r="200" spans="1:4" x14ac:dyDescent="0.25">
      <c r="A200" s="1">
        <v>45506.452384259261</v>
      </c>
      <c r="B200">
        <v>-340</v>
      </c>
      <c r="C200">
        <v>-22</v>
      </c>
      <c r="D200">
        <v>-4</v>
      </c>
    </row>
    <row r="201" spans="1:4" x14ac:dyDescent="0.25">
      <c r="A201" s="1">
        <v>45506.45239583333</v>
      </c>
      <c r="B201">
        <v>-340</v>
      </c>
      <c r="C201">
        <v>-23</v>
      </c>
      <c r="D201">
        <v>-4</v>
      </c>
    </row>
    <row r="202" spans="1:4" x14ac:dyDescent="0.25">
      <c r="A202" s="1">
        <v>45506.452407407407</v>
      </c>
      <c r="B202">
        <v>-340</v>
      </c>
      <c r="C202">
        <v>-24</v>
      </c>
      <c r="D202">
        <v>-4</v>
      </c>
    </row>
    <row r="203" spans="1:4" x14ac:dyDescent="0.25">
      <c r="A203" s="1">
        <v>45506.452418981484</v>
      </c>
      <c r="B203">
        <v>-340</v>
      </c>
      <c r="C203">
        <v>-24</v>
      </c>
      <c r="D203">
        <v>-4</v>
      </c>
    </row>
    <row r="204" spans="1:4" x14ac:dyDescent="0.25">
      <c r="A204" s="1">
        <v>45506.452430555553</v>
      </c>
      <c r="B204">
        <v>-357</v>
      </c>
      <c r="C204">
        <v>-24</v>
      </c>
      <c r="D204">
        <v>-4</v>
      </c>
    </row>
    <row r="205" spans="1:4" x14ac:dyDescent="0.25">
      <c r="A205" s="1">
        <v>45506.45244212963</v>
      </c>
      <c r="B205">
        <v>-357</v>
      </c>
      <c r="C205">
        <v>-25</v>
      </c>
      <c r="D205">
        <v>-4</v>
      </c>
    </row>
    <row r="206" spans="1:4" x14ac:dyDescent="0.25">
      <c r="A206" s="1">
        <v>45506.452523148146</v>
      </c>
      <c r="B206">
        <v>-374</v>
      </c>
      <c r="C206">
        <v>-27</v>
      </c>
      <c r="D206">
        <v>-3</v>
      </c>
    </row>
    <row r="207" spans="1:4" x14ac:dyDescent="0.25">
      <c r="A207" s="1">
        <v>45506.452557870369</v>
      </c>
      <c r="B207">
        <v>-374</v>
      </c>
      <c r="C207">
        <v>-28</v>
      </c>
      <c r="D207">
        <v>-2</v>
      </c>
    </row>
    <row r="208" spans="1:4" x14ac:dyDescent="0.25">
      <c r="A208" s="1">
        <v>45506.452592592592</v>
      </c>
      <c r="B208">
        <v>-391</v>
      </c>
      <c r="C208">
        <v>-30</v>
      </c>
      <c r="D208">
        <v>-2</v>
      </c>
    </row>
    <row r="209" spans="1:4" x14ac:dyDescent="0.25">
      <c r="A209" s="1">
        <v>45506.453113425923</v>
      </c>
      <c r="B209">
        <v>0</v>
      </c>
      <c r="C209">
        <v>0</v>
      </c>
      <c r="D209">
        <v>0</v>
      </c>
    </row>
    <row r="210" spans="1:4" x14ac:dyDescent="0.25">
      <c r="A210" s="1">
        <v>45506.4531712963</v>
      </c>
      <c r="B210">
        <v>-51</v>
      </c>
      <c r="C210">
        <v>-3</v>
      </c>
      <c r="D210">
        <v>0</v>
      </c>
    </row>
    <row r="211" spans="1:4" x14ac:dyDescent="0.25">
      <c r="A211" s="1">
        <v>45506.453182870369</v>
      </c>
      <c r="B211">
        <v>-68</v>
      </c>
      <c r="C211">
        <v>-3</v>
      </c>
      <c r="D211">
        <v>-1</v>
      </c>
    </row>
    <row r="212" spans="1:4" x14ac:dyDescent="0.25">
      <c r="A212" s="1">
        <v>45506.453206018516</v>
      </c>
      <c r="B212">
        <v>-68</v>
      </c>
      <c r="C212">
        <v>-4</v>
      </c>
      <c r="D212">
        <v>-1</v>
      </c>
    </row>
    <row r="213" spans="1:4" x14ac:dyDescent="0.25">
      <c r="A213" s="1">
        <v>45506.453217592592</v>
      </c>
      <c r="B213">
        <v>-68</v>
      </c>
      <c r="C213">
        <v>-4</v>
      </c>
      <c r="D213">
        <v>-1</v>
      </c>
    </row>
    <row r="214" spans="1:4" x14ac:dyDescent="0.25">
      <c r="A214" s="1">
        <v>45506.453229166669</v>
      </c>
      <c r="B214">
        <v>-85</v>
      </c>
      <c r="C214">
        <v>-4</v>
      </c>
      <c r="D214">
        <v>-1</v>
      </c>
    </row>
    <row r="215" spans="1:4" x14ac:dyDescent="0.25">
      <c r="A215" s="1">
        <v>45506.453263888892</v>
      </c>
      <c r="B215">
        <v>-102</v>
      </c>
      <c r="C215">
        <v>-5</v>
      </c>
      <c r="D215">
        <v>-2</v>
      </c>
    </row>
    <row r="216" spans="1:4" x14ac:dyDescent="0.25">
      <c r="A216" s="1">
        <v>45506.453287037039</v>
      </c>
      <c r="B216">
        <v>-119</v>
      </c>
      <c r="C216">
        <v>-5</v>
      </c>
      <c r="D216">
        <v>-3</v>
      </c>
    </row>
    <row r="217" spans="1:4" x14ac:dyDescent="0.25">
      <c r="A217" s="1">
        <v>45506.453310185185</v>
      </c>
      <c r="B217">
        <v>-119</v>
      </c>
      <c r="C217">
        <v>-6</v>
      </c>
      <c r="D217">
        <v>-3</v>
      </c>
    </row>
    <row r="218" spans="1:4" x14ac:dyDescent="0.25">
      <c r="A218" s="1">
        <v>45506.453333333331</v>
      </c>
      <c r="B218">
        <v>-136</v>
      </c>
      <c r="C218">
        <v>-6</v>
      </c>
      <c r="D218">
        <v>-4</v>
      </c>
    </row>
    <row r="219" spans="1:4" x14ac:dyDescent="0.25">
      <c r="A219" s="1">
        <v>45506.453356481485</v>
      </c>
      <c r="B219">
        <v>-136</v>
      </c>
      <c r="C219">
        <v>-6</v>
      </c>
      <c r="D219">
        <v>-4</v>
      </c>
    </row>
    <row r="220" spans="1:4" x14ac:dyDescent="0.25">
      <c r="A220" s="1">
        <v>45506.453368055554</v>
      </c>
      <c r="B220">
        <v>-153</v>
      </c>
      <c r="C220">
        <v>-7</v>
      </c>
      <c r="D220">
        <v>-5</v>
      </c>
    </row>
    <row r="221" spans="1:4" x14ac:dyDescent="0.25">
      <c r="A221" s="1">
        <v>45506.4533912037</v>
      </c>
      <c r="B221">
        <v>-170</v>
      </c>
      <c r="C221">
        <v>-8</v>
      </c>
      <c r="D221">
        <v>-5</v>
      </c>
    </row>
    <row r="222" spans="1:4" x14ac:dyDescent="0.25">
      <c r="A222" s="1">
        <v>45506.453402777777</v>
      </c>
      <c r="B222">
        <v>-204</v>
      </c>
      <c r="C222">
        <v>-9</v>
      </c>
      <c r="D222">
        <v>-5</v>
      </c>
    </row>
    <row r="223" spans="1:4" x14ac:dyDescent="0.25">
      <c r="A223" s="1">
        <v>45506.453402777777</v>
      </c>
      <c r="B223">
        <v>-238</v>
      </c>
      <c r="C223">
        <v>-12</v>
      </c>
      <c r="D223">
        <v>-5</v>
      </c>
    </row>
    <row r="224" spans="1:4" x14ac:dyDescent="0.25">
      <c r="A224" s="1">
        <v>45506.453414351854</v>
      </c>
      <c r="B224">
        <v>-289</v>
      </c>
      <c r="C224">
        <v>-17</v>
      </c>
      <c r="D224">
        <v>-4</v>
      </c>
    </row>
    <row r="225" spans="1:4" x14ac:dyDescent="0.25">
      <c r="A225" s="1">
        <v>45506.453425925924</v>
      </c>
      <c r="B225">
        <v>-357</v>
      </c>
      <c r="C225">
        <v>-20</v>
      </c>
      <c r="D225">
        <v>-5</v>
      </c>
    </row>
    <row r="226" spans="1:4" x14ac:dyDescent="0.25">
      <c r="A226" s="1">
        <v>45506.4534375</v>
      </c>
      <c r="B226">
        <v>-323</v>
      </c>
      <c r="C226">
        <v>-19</v>
      </c>
      <c r="D226">
        <v>-4</v>
      </c>
    </row>
    <row r="227" spans="1:4" x14ac:dyDescent="0.25">
      <c r="A227" s="1">
        <v>45506.453449074077</v>
      </c>
      <c r="B227">
        <v>-323</v>
      </c>
      <c r="C227">
        <v>-19</v>
      </c>
      <c r="D227">
        <v>-4</v>
      </c>
    </row>
    <row r="228" spans="1:4" x14ac:dyDescent="0.25">
      <c r="A228" s="1">
        <v>45506.453483796293</v>
      </c>
      <c r="B228">
        <v>-323</v>
      </c>
      <c r="C228">
        <v>-20</v>
      </c>
      <c r="D228">
        <v>-3</v>
      </c>
    </row>
    <row r="229" spans="1:4" x14ac:dyDescent="0.25">
      <c r="A229" s="1">
        <v>45506.45349537037</v>
      </c>
      <c r="B229">
        <v>-340</v>
      </c>
      <c r="C229">
        <v>-21</v>
      </c>
      <c r="D229">
        <v>-3</v>
      </c>
    </row>
    <row r="230" spans="1:4" x14ac:dyDescent="0.25">
      <c r="A230" s="1">
        <v>45506.453518518516</v>
      </c>
      <c r="B230">
        <v>-340</v>
      </c>
      <c r="C230">
        <v>-22</v>
      </c>
      <c r="D230">
        <v>-2</v>
      </c>
    </row>
    <row r="231" spans="1:4" x14ac:dyDescent="0.25">
      <c r="A231" s="1">
        <v>45506.453530092593</v>
      </c>
      <c r="B231">
        <v>-340</v>
      </c>
      <c r="C231">
        <v>-23</v>
      </c>
      <c r="D231">
        <v>-3</v>
      </c>
    </row>
    <row r="232" spans="1:4" x14ac:dyDescent="0.25">
      <c r="A232" s="1">
        <v>45506.453541666669</v>
      </c>
      <c r="B232">
        <v>-357</v>
      </c>
      <c r="C232">
        <v>-24</v>
      </c>
      <c r="D232">
        <v>-2</v>
      </c>
    </row>
    <row r="233" spans="1:4" x14ac:dyDescent="0.25">
      <c r="A233" s="1">
        <v>45506.453564814816</v>
      </c>
      <c r="B233">
        <v>-357</v>
      </c>
      <c r="C233">
        <v>-25</v>
      </c>
      <c r="D233">
        <v>-1</v>
      </c>
    </row>
    <row r="234" spans="1:4" x14ac:dyDescent="0.25">
      <c r="A234" s="1">
        <v>45506.453657407408</v>
      </c>
      <c r="B234">
        <v>-340</v>
      </c>
      <c r="C234">
        <v>-19</v>
      </c>
      <c r="D234">
        <v>-5</v>
      </c>
    </row>
    <row r="235" spans="1:4" x14ac:dyDescent="0.25">
      <c r="A235" s="1">
        <v>45506.454016203701</v>
      </c>
      <c r="B235">
        <v>-102</v>
      </c>
      <c r="C235">
        <v>-9</v>
      </c>
      <c r="D235">
        <v>1</v>
      </c>
    </row>
    <row r="236" spans="1:4" x14ac:dyDescent="0.25">
      <c r="A236" s="1">
        <v>45506.454074074078</v>
      </c>
      <c r="B236">
        <v>-136</v>
      </c>
      <c r="C236">
        <v>-9</v>
      </c>
      <c r="D236">
        <v>-2</v>
      </c>
    </row>
    <row r="237" spans="1:4" x14ac:dyDescent="0.25">
      <c r="A237" s="1">
        <v>45506.454108796293</v>
      </c>
      <c r="B237">
        <v>-323</v>
      </c>
      <c r="C237">
        <v>-19</v>
      </c>
      <c r="D237">
        <v>-4</v>
      </c>
    </row>
    <row r="238" spans="1:4" x14ac:dyDescent="0.25">
      <c r="A238" s="1">
        <v>45506.454467592594</v>
      </c>
      <c r="B238">
        <v>-119</v>
      </c>
      <c r="C238">
        <v>-7</v>
      </c>
      <c r="D238">
        <v>-1</v>
      </c>
    </row>
    <row r="239" spans="1:4" x14ac:dyDescent="0.25">
      <c r="A239" s="1">
        <v>45506.454479166663</v>
      </c>
      <c r="B239">
        <v>-136</v>
      </c>
      <c r="C239">
        <v>-7</v>
      </c>
      <c r="D239">
        <v>-1</v>
      </c>
    </row>
    <row r="240" spans="1:4" x14ac:dyDescent="0.25">
      <c r="A240" s="1">
        <v>45506.45449074074</v>
      </c>
      <c r="B240">
        <v>-153</v>
      </c>
      <c r="C240">
        <v>-8</v>
      </c>
      <c r="D240">
        <v>-1</v>
      </c>
    </row>
    <row r="241" spans="1:4" x14ac:dyDescent="0.25">
      <c r="A241" s="1">
        <v>45506.454502314817</v>
      </c>
      <c r="B241">
        <v>-187</v>
      </c>
      <c r="C241">
        <v>-10</v>
      </c>
      <c r="D241">
        <v>-2</v>
      </c>
    </row>
    <row r="242" spans="1:4" x14ac:dyDescent="0.25">
      <c r="A242" s="1">
        <v>45506.454513888886</v>
      </c>
      <c r="B242">
        <v>-272</v>
      </c>
      <c r="C242">
        <v>-15</v>
      </c>
      <c r="D242">
        <v>-2</v>
      </c>
    </row>
    <row r="243" spans="1:4" x14ac:dyDescent="0.25">
      <c r="A243" s="1">
        <v>45506.454525462963</v>
      </c>
      <c r="B243">
        <v>-374</v>
      </c>
      <c r="C243">
        <v>-22</v>
      </c>
      <c r="D243">
        <v>-2</v>
      </c>
    </row>
    <row r="244" spans="1:4" x14ac:dyDescent="0.25">
      <c r="A244" s="1">
        <v>45506.454571759263</v>
      </c>
      <c r="B244">
        <v>-340</v>
      </c>
      <c r="C244">
        <v>-25</v>
      </c>
      <c r="D244">
        <v>2</v>
      </c>
    </row>
    <row r="245" spans="1:4" x14ac:dyDescent="0.25">
      <c r="A245" s="1">
        <v>45506.454930555556</v>
      </c>
      <c r="B245">
        <v>-391</v>
      </c>
      <c r="C245">
        <v>-31</v>
      </c>
      <c r="D245">
        <v>4</v>
      </c>
    </row>
    <row r="246" spans="1:4" x14ac:dyDescent="0.25">
      <c r="A246" s="1">
        <v>45506.454942129632</v>
      </c>
      <c r="B246">
        <v>-408</v>
      </c>
      <c r="C246">
        <v>-32</v>
      </c>
      <c r="D246">
        <v>5</v>
      </c>
    </row>
    <row r="247" spans="1:4" x14ac:dyDescent="0.25">
      <c r="A247" s="1">
        <v>45506.455266203702</v>
      </c>
      <c r="B247">
        <v>-34</v>
      </c>
      <c r="C247">
        <v>-3</v>
      </c>
      <c r="D247">
        <v>4</v>
      </c>
    </row>
    <row r="248" spans="1:4" x14ac:dyDescent="0.25">
      <c r="A248" s="1">
        <v>45506.455277777779</v>
      </c>
      <c r="B248">
        <v>-51</v>
      </c>
      <c r="C248">
        <v>-3</v>
      </c>
      <c r="D248">
        <v>3</v>
      </c>
    </row>
    <row r="249" spans="1:4" x14ac:dyDescent="0.25">
      <c r="A249" s="1">
        <v>45506.45548611111</v>
      </c>
      <c r="B249">
        <v>-119</v>
      </c>
      <c r="C249">
        <v>-8</v>
      </c>
      <c r="D249">
        <v>3</v>
      </c>
    </row>
    <row r="250" spans="1:4" x14ac:dyDescent="0.25">
      <c r="A250" s="1">
        <v>45506.45553240741</v>
      </c>
      <c r="B250">
        <v>-187</v>
      </c>
      <c r="C250">
        <v>-12</v>
      </c>
      <c r="D250">
        <v>2</v>
      </c>
    </row>
    <row r="251" spans="1:4" x14ac:dyDescent="0.25">
      <c r="A251" s="1">
        <v>45506.45585648148</v>
      </c>
      <c r="B251">
        <v>0</v>
      </c>
      <c r="C251">
        <v>-2</v>
      </c>
      <c r="D251">
        <v>-2</v>
      </c>
    </row>
    <row r="252" spans="1:4" x14ac:dyDescent="0.25">
      <c r="A252" s="1">
        <v>45506.455972222226</v>
      </c>
      <c r="B252">
        <v>-51</v>
      </c>
      <c r="C252">
        <v>-6</v>
      </c>
      <c r="D252">
        <v>-3</v>
      </c>
    </row>
    <row r="253" spans="1:4" x14ac:dyDescent="0.25">
      <c r="A253" s="1">
        <v>45506.455995370372</v>
      </c>
      <c r="B253">
        <v>-68</v>
      </c>
      <c r="C253">
        <v>-7</v>
      </c>
      <c r="D253">
        <v>-4</v>
      </c>
    </row>
    <row r="254" spans="1:4" x14ac:dyDescent="0.25">
      <c r="A254" s="1">
        <v>45506.456006944441</v>
      </c>
      <c r="B254">
        <v>-85</v>
      </c>
      <c r="C254">
        <v>-8</v>
      </c>
      <c r="D254">
        <v>-5</v>
      </c>
    </row>
    <row r="255" spans="1:4" x14ac:dyDescent="0.25">
      <c r="A255" s="1">
        <v>45506.456030092595</v>
      </c>
      <c r="B255">
        <v>-85</v>
      </c>
      <c r="C255">
        <v>-8</v>
      </c>
      <c r="D255">
        <v>-5</v>
      </c>
    </row>
    <row r="256" spans="1:4" x14ac:dyDescent="0.25">
      <c r="A256" s="1">
        <v>45506.456053240741</v>
      </c>
      <c r="B256">
        <v>-102</v>
      </c>
      <c r="C256">
        <v>-9</v>
      </c>
      <c r="D256">
        <v>-6</v>
      </c>
    </row>
    <row r="257" spans="1:4" x14ac:dyDescent="0.25">
      <c r="A257" s="1">
        <v>45506.456134259257</v>
      </c>
      <c r="B257">
        <v>-170</v>
      </c>
      <c r="C257">
        <v>-10</v>
      </c>
      <c r="D257">
        <v>-9</v>
      </c>
    </row>
    <row r="258" spans="1:4" x14ac:dyDescent="0.25">
      <c r="A258" s="1">
        <v>45506.456145833334</v>
      </c>
      <c r="B258">
        <v>-170</v>
      </c>
      <c r="C258">
        <v>-10</v>
      </c>
      <c r="D258">
        <v>-9</v>
      </c>
    </row>
    <row r="259" spans="1:4" x14ac:dyDescent="0.25">
      <c r="A259" s="1">
        <v>45506.456157407411</v>
      </c>
      <c r="B259">
        <v>-187</v>
      </c>
      <c r="C259">
        <v>-11</v>
      </c>
      <c r="D259">
        <v>-9</v>
      </c>
    </row>
    <row r="260" spans="1:4" x14ac:dyDescent="0.25">
      <c r="A260" s="1">
        <v>45506.45616898148</v>
      </c>
      <c r="B260">
        <v>-272</v>
      </c>
      <c r="C260">
        <v>-17</v>
      </c>
      <c r="D260">
        <v>-9</v>
      </c>
    </row>
    <row r="261" spans="1:4" x14ac:dyDescent="0.25">
      <c r="A261" s="1">
        <v>45506.456180555557</v>
      </c>
      <c r="B261">
        <v>-357</v>
      </c>
      <c r="C261">
        <v>-23</v>
      </c>
      <c r="D261">
        <v>-8</v>
      </c>
    </row>
    <row r="262" spans="1:4" x14ac:dyDescent="0.25">
      <c r="A262" s="1">
        <v>45506.456192129626</v>
      </c>
      <c r="B262">
        <v>-323</v>
      </c>
      <c r="C262">
        <v>-22</v>
      </c>
      <c r="D262">
        <v>-8</v>
      </c>
    </row>
    <row r="263" spans="1:4" x14ac:dyDescent="0.25">
      <c r="A263" s="1">
        <v>45506.456203703703</v>
      </c>
      <c r="B263">
        <v>-306</v>
      </c>
      <c r="C263">
        <v>-22</v>
      </c>
      <c r="D263">
        <v>-7</v>
      </c>
    </row>
    <row r="264" spans="1:4" x14ac:dyDescent="0.25">
      <c r="A264" s="1">
        <v>45506.45621527778</v>
      </c>
      <c r="B264">
        <v>-306</v>
      </c>
      <c r="C264">
        <v>-22</v>
      </c>
      <c r="D264">
        <v>-6</v>
      </c>
    </row>
    <row r="265" spans="1:4" x14ac:dyDescent="0.25">
      <c r="A265" s="1">
        <v>45506.456226851849</v>
      </c>
      <c r="B265">
        <v>-323</v>
      </c>
      <c r="C265">
        <v>-23</v>
      </c>
      <c r="D265">
        <v>-6</v>
      </c>
    </row>
    <row r="266" spans="1:4" x14ac:dyDescent="0.25">
      <c r="A266" s="1">
        <v>45506.456238425926</v>
      </c>
      <c r="B266">
        <v>-323</v>
      </c>
      <c r="C266">
        <v>-24</v>
      </c>
      <c r="D266">
        <v>-6</v>
      </c>
    </row>
    <row r="267" spans="1:4" x14ac:dyDescent="0.25">
      <c r="A267" s="1">
        <v>45506.456250000003</v>
      </c>
      <c r="B267">
        <v>-340</v>
      </c>
      <c r="C267">
        <v>-24</v>
      </c>
      <c r="D267">
        <v>-6</v>
      </c>
    </row>
    <row r="268" spans="1:4" x14ac:dyDescent="0.25">
      <c r="A268" s="1">
        <v>45506.456261574072</v>
      </c>
      <c r="B268">
        <v>-340</v>
      </c>
      <c r="C268">
        <v>-25</v>
      </c>
      <c r="D268">
        <v>-5</v>
      </c>
    </row>
    <row r="269" spans="1:4" x14ac:dyDescent="0.25">
      <c r="A269" s="1">
        <v>45506.456273148149</v>
      </c>
      <c r="B269">
        <v>-340</v>
      </c>
      <c r="C269">
        <v>-26</v>
      </c>
      <c r="D269">
        <v>-5</v>
      </c>
    </row>
    <row r="270" spans="1:4" x14ac:dyDescent="0.25">
      <c r="A270" s="1">
        <v>45506.456284722219</v>
      </c>
      <c r="B270">
        <v>-357</v>
      </c>
      <c r="C270">
        <v>-27</v>
      </c>
      <c r="D270">
        <v>-5</v>
      </c>
    </row>
    <row r="271" spans="1:4" x14ac:dyDescent="0.25">
      <c r="A271" s="1">
        <v>45506.456296296295</v>
      </c>
      <c r="B271">
        <v>-357</v>
      </c>
      <c r="C271">
        <v>-27</v>
      </c>
      <c r="D271">
        <v>-5</v>
      </c>
    </row>
    <row r="272" spans="1:4" x14ac:dyDescent="0.25">
      <c r="A272" s="1">
        <v>45506.456307870372</v>
      </c>
      <c r="B272">
        <v>-374</v>
      </c>
      <c r="C272">
        <v>-28</v>
      </c>
      <c r="D272">
        <v>-5</v>
      </c>
    </row>
    <row r="273" spans="1:4" x14ac:dyDescent="0.25">
      <c r="A273" s="1">
        <v>45506.456319444442</v>
      </c>
      <c r="B273">
        <v>-374</v>
      </c>
      <c r="C273">
        <v>-29</v>
      </c>
      <c r="D273">
        <v>-4</v>
      </c>
    </row>
    <row r="274" spans="1:4" x14ac:dyDescent="0.25">
      <c r="A274" s="1">
        <v>45506.456331018519</v>
      </c>
      <c r="B274">
        <v>-391</v>
      </c>
      <c r="C274">
        <v>-30</v>
      </c>
      <c r="D274">
        <v>-4</v>
      </c>
    </row>
    <row r="275" spans="1:4" x14ac:dyDescent="0.25">
      <c r="A275" s="1">
        <v>45506.456342592595</v>
      </c>
      <c r="B275">
        <v>-408</v>
      </c>
      <c r="C275">
        <v>-30</v>
      </c>
      <c r="D275">
        <v>-4</v>
      </c>
    </row>
    <row r="276" spans="1:4" x14ac:dyDescent="0.25">
      <c r="A276" s="1">
        <v>45506.456354166665</v>
      </c>
      <c r="B276">
        <v>-425</v>
      </c>
      <c r="C276">
        <v>-32</v>
      </c>
      <c r="D276">
        <v>-4</v>
      </c>
    </row>
    <row r="277" spans="1:4" x14ac:dyDescent="0.25">
      <c r="A277" s="1">
        <v>45506.456365740742</v>
      </c>
      <c r="B277">
        <v>-510</v>
      </c>
      <c r="C277">
        <v>-37</v>
      </c>
      <c r="D277">
        <v>-6</v>
      </c>
    </row>
    <row r="278" spans="1:4" x14ac:dyDescent="0.25">
      <c r="A278" s="1">
        <v>45506.456377314818</v>
      </c>
      <c r="B278">
        <v>-646</v>
      </c>
      <c r="C278">
        <v>-44</v>
      </c>
      <c r="D278">
        <v>-9</v>
      </c>
    </row>
    <row r="279" spans="1:4" x14ac:dyDescent="0.25">
      <c r="A279" s="1">
        <v>45506.456388888888</v>
      </c>
      <c r="B279">
        <v>-816</v>
      </c>
      <c r="C279">
        <v>-53</v>
      </c>
      <c r="D279">
        <v>-11</v>
      </c>
    </row>
    <row r="280" spans="1:4" x14ac:dyDescent="0.25">
      <c r="A280" s="1">
        <v>45506.456400462965</v>
      </c>
      <c r="B280">
        <v>-969</v>
      </c>
      <c r="C280">
        <v>-63</v>
      </c>
      <c r="D280">
        <v>-12</v>
      </c>
    </row>
    <row r="281" spans="1:4" x14ac:dyDescent="0.25">
      <c r="A281" s="1">
        <v>45506.456412037034</v>
      </c>
      <c r="B281">
        <v>-1173</v>
      </c>
      <c r="C281">
        <v>-75</v>
      </c>
      <c r="D281">
        <v>-15</v>
      </c>
    </row>
    <row r="282" spans="1:4" x14ac:dyDescent="0.25">
      <c r="A282" s="1">
        <v>45506.456423611111</v>
      </c>
      <c r="B282">
        <v>-1394</v>
      </c>
      <c r="C282">
        <v>-89</v>
      </c>
      <c r="D282">
        <v>-18</v>
      </c>
    </row>
    <row r="283" spans="1:4" x14ac:dyDescent="0.25">
      <c r="A283" s="1">
        <v>45506.456435185188</v>
      </c>
      <c r="B283">
        <v>-1632</v>
      </c>
      <c r="C283">
        <v>-103</v>
      </c>
      <c r="D283">
        <v>-20</v>
      </c>
    </row>
    <row r="284" spans="1:4" x14ac:dyDescent="0.25">
      <c r="A284" s="1">
        <v>45506.456446759257</v>
      </c>
      <c r="B284">
        <v>-1853</v>
      </c>
      <c r="C284">
        <v>-118</v>
      </c>
      <c r="D284">
        <v>-23</v>
      </c>
    </row>
    <row r="285" spans="1:4" x14ac:dyDescent="0.25">
      <c r="A285" s="1">
        <v>45506.456458333334</v>
      </c>
      <c r="B285">
        <v>-2125</v>
      </c>
      <c r="C285">
        <v>-133</v>
      </c>
      <c r="D285">
        <v>-25</v>
      </c>
    </row>
    <row r="286" spans="1:4" x14ac:dyDescent="0.25">
      <c r="A286" s="1">
        <v>45506.456469907411</v>
      </c>
      <c r="B286">
        <v>-2397</v>
      </c>
      <c r="C286">
        <v>-151</v>
      </c>
      <c r="D286">
        <v>-28</v>
      </c>
    </row>
    <row r="287" spans="1:4" x14ac:dyDescent="0.25">
      <c r="A287" s="1">
        <v>45506.45648148148</v>
      </c>
      <c r="B287">
        <v>-2652</v>
      </c>
      <c r="C287">
        <v>-167</v>
      </c>
      <c r="D287">
        <v>-30</v>
      </c>
    </row>
    <row r="288" spans="1:4" x14ac:dyDescent="0.25">
      <c r="A288" s="1">
        <v>45506.456493055557</v>
      </c>
      <c r="B288">
        <v>-2941</v>
      </c>
      <c r="C288">
        <v>-185</v>
      </c>
      <c r="D288">
        <v>-33</v>
      </c>
    </row>
    <row r="289" spans="1:4" x14ac:dyDescent="0.25">
      <c r="A289" s="1">
        <v>45506.456504629627</v>
      </c>
      <c r="B289">
        <v>-3247</v>
      </c>
      <c r="C289">
        <v>-204</v>
      </c>
      <c r="D289">
        <v>-36</v>
      </c>
    </row>
    <row r="290" spans="1:4" x14ac:dyDescent="0.25">
      <c r="A290" s="1">
        <v>45506.456516203703</v>
      </c>
      <c r="B290">
        <v>-3553</v>
      </c>
      <c r="C290">
        <v>-224</v>
      </c>
      <c r="D290">
        <v>-38</v>
      </c>
    </row>
    <row r="291" spans="1:4" x14ac:dyDescent="0.25">
      <c r="A291" s="1">
        <v>45506.45652777778</v>
      </c>
      <c r="B291">
        <v>-3859</v>
      </c>
      <c r="C291">
        <v>-245</v>
      </c>
      <c r="D291">
        <v>-41</v>
      </c>
    </row>
    <row r="292" spans="1:4" x14ac:dyDescent="0.25">
      <c r="A292" s="1">
        <v>45506.45653935185</v>
      </c>
      <c r="B292">
        <v>-4199</v>
      </c>
      <c r="C292">
        <v>-266</v>
      </c>
      <c r="D292">
        <v>-45</v>
      </c>
    </row>
    <row r="293" spans="1:4" x14ac:dyDescent="0.25">
      <c r="A293" s="1">
        <v>45506.456550925926</v>
      </c>
      <c r="B293">
        <v>-4539</v>
      </c>
      <c r="C293">
        <v>-287</v>
      </c>
      <c r="D293">
        <v>-48</v>
      </c>
    </row>
    <row r="294" spans="1:4" x14ac:dyDescent="0.25">
      <c r="A294" s="1">
        <v>45506.456562500003</v>
      </c>
      <c r="B294">
        <v>-4862</v>
      </c>
      <c r="C294">
        <v>-310</v>
      </c>
      <c r="D294">
        <v>-50</v>
      </c>
    </row>
    <row r="295" spans="1:4" x14ac:dyDescent="0.25">
      <c r="A295" s="1">
        <v>45506.456574074073</v>
      </c>
      <c r="B295">
        <v>-5219</v>
      </c>
      <c r="C295">
        <v>-333</v>
      </c>
      <c r="D295">
        <v>-53</v>
      </c>
    </row>
    <row r="296" spans="1:4" x14ac:dyDescent="0.25">
      <c r="A296" s="1">
        <v>45506.456585648149</v>
      </c>
      <c r="B296">
        <v>-5576</v>
      </c>
      <c r="C296">
        <v>-357</v>
      </c>
      <c r="D296">
        <v>-56</v>
      </c>
    </row>
    <row r="297" spans="1:4" x14ac:dyDescent="0.25">
      <c r="A297" s="1">
        <v>45506.456597222219</v>
      </c>
      <c r="B297">
        <v>-5933</v>
      </c>
      <c r="C297">
        <v>-382</v>
      </c>
      <c r="D297">
        <v>-59</v>
      </c>
    </row>
    <row r="298" spans="1:4" x14ac:dyDescent="0.25">
      <c r="A298" s="1">
        <v>45506.456608796296</v>
      </c>
      <c r="B298">
        <v>-6307</v>
      </c>
      <c r="C298">
        <v>-407</v>
      </c>
      <c r="D298">
        <v>-62</v>
      </c>
    </row>
    <row r="299" spans="1:4" x14ac:dyDescent="0.25">
      <c r="A299" s="1">
        <v>45506.456620370373</v>
      </c>
      <c r="B299">
        <v>-6681</v>
      </c>
      <c r="C299">
        <v>-432</v>
      </c>
      <c r="D299">
        <v>-65</v>
      </c>
    </row>
    <row r="300" spans="1:4" x14ac:dyDescent="0.25">
      <c r="A300" s="1">
        <v>45506.456631944442</v>
      </c>
      <c r="B300">
        <v>-7038</v>
      </c>
      <c r="C300">
        <v>-459</v>
      </c>
      <c r="D300">
        <v>-68</v>
      </c>
    </row>
    <row r="301" spans="1:4" x14ac:dyDescent="0.25">
      <c r="A301" s="1">
        <v>45506.456643518519</v>
      </c>
      <c r="B301">
        <v>-7429</v>
      </c>
      <c r="C301">
        <v>-487</v>
      </c>
      <c r="D301">
        <v>-71</v>
      </c>
    </row>
    <row r="302" spans="1:4" x14ac:dyDescent="0.25">
      <c r="A302" s="1">
        <v>45506.456655092596</v>
      </c>
      <c r="B302">
        <v>-7820</v>
      </c>
      <c r="C302">
        <v>-513</v>
      </c>
      <c r="D302">
        <v>-74</v>
      </c>
    </row>
    <row r="303" spans="1:4" x14ac:dyDescent="0.25">
      <c r="A303" s="1">
        <v>45506.456666666665</v>
      </c>
      <c r="B303">
        <v>-8194</v>
      </c>
      <c r="C303">
        <v>-541</v>
      </c>
      <c r="D303">
        <v>-77</v>
      </c>
    </row>
    <row r="304" spans="1:4" x14ac:dyDescent="0.25">
      <c r="A304" s="1">
        <v>45506.456678240742</v>
      </c>
      <c r="B304">
        <v>-8585</v>
      </c>
      <c r="C304">
        <v>-570</v>
      </c>
      <c r="D304">
        <v>-80</v>
      </c>
    </row>
    <row r="305" spans="1:4" x14ac:dyDescent="0.25">
      <c r="A305" s="1">
        <v>45506.456689814811</v>
      </c>
      <c r="B305">
        <v>-8976</v>
      </c>
      <c r="C305">
        <v>-598</v>
      </c>
      <c r="D305">
        <v>-83</v>
      </c>
    </row>
    <row r="306" spans="1:4" x14ac:dyDescent="0.25">
      <c r="A306" s="1">
        <v>45506.456701388888</v>
      </c>
      <c r="B306">
        <v>-9367</v>
      </c>
      <c r="C306">
        <v>-628</v>
      </c>
      <c r="D306">
        <v>-86</v>
      </c>
    </row>
    <row r="307" spans="1:4" x14ac:dyDescent="0.25">
      <c r="A307" s="1">
        <v>45506.456712962965</v>
      </c>
      <c r="B307">
        <v>-9775</v>
      </c>
      <c r="C307">
        <v>-657</v>
      </c>
      <c r="D307">
        <v>-89</v>
      </c>
    </row>
    <row r="308" spans="1:4" x14ac:dyDescent="0.25">
      <c r="A308" s="1">
        <v>45506.456724537034</v>
      </c>
      <c r="B308">
        <v>-10166</v>
      </c>
      <c r="C308">
        <v>-688</v>
      </c>
      <c r="D308">
        <v>-90</v>
      </c>
    </row>
    <row r="309" spans="1:4" x14ac:dyDescent="0.25">
      <c r="A309" s="1">
        <v>45506.456736111111</v>
      </c>
      <c r="B309">
        <v>-10540</v>
      </c>
      <c r="C309">
        <v>-718</v>
      </c>
      <c r="D309">
        <v>-93</v>
      </c>
    </row>
    <row r="310" spans="1:4" x14ac:dyDescent="0.25">
      <c r="A310" s="1">
        <v>45506.456747685188</v>
      </c>
      <c r="B310">
        <v>-10948</v>
      </c>
      <c r="C310">
        <v>-750</v>
      </c>
      <c r="D310">
        <v>-96</v>
      </c>
    </row>
    <row r="311" spans="1:4" x14ac:dyDescent="0.25">
      <c r="A311" s="1">
        <v>45506.456759259258</v>
      </c>
      <c r="B311">
        <v>-11356</v>
      </c>
      <c r="C311">
        <v>-781</v>
      </c>
      <c r="D311">
        <v>-98</v>
      </c>
    </row>
    <row r="312" spans="1:4" x14ac:dyDescent="0.25">
      <c r="A312" s="1">
        <v>45506.456770833334</v>
      </c>
      <c r="B312">
        <v>-11747</v>
      </c>
      <c r="C312">
        <v>-814</v>
      </c>
      <c r="D312">
        <v>-100</v>
      </c>
    </row>
    <row r="313" spans="1:4" x14ac:dyDescent="0.25">
      <c r="A313" s="1">
        <v>45506.456782407404</v>
      </c>
      <c r="B313">
        <v>-12189</v>
      </c>
      <c r="C313">
        <v>-850</v>
      </c>
      <c r="D313">
        <v>-103</v>
      </c>
    </row>
    <row r="314" spans="1:4" x14ac:dyDescent="0.25">
      <c r="A314" s="1">
        <v>45506.456793981481</v>
      </c>
      <c r="B314">
        <v>-12563</v>
      </c>
      <c r="C314">
        <v>-881</v>
      </c>
      <c r="D314">
        <v>-105</v>
      </c>
    </row>
    <row r="315" spans="1:4" x14ac:dyDescent="0.25">
      <c r="A315" s="1">
        <v>45506.456805555557</v>
      </c>
      <c r="B315">
        <v>-12971</v>
      </c>
      <c r="C315">
        <v>-916</v>
      </c>
      <c r="D315">
        <v>-107</v>
      </c>
    </row>
    <row r="316" spans="1:4" x14ac:dyDescent="0.25">
      <c r="A316" s="1">
        <v>45506.456817129627</v>
      </c>
      <c r="B316">
        <v>-13362</v>
      </c>
      <c r="C316">
        <v>-951</v>
      </c>
      <c r="D316">
        <v>-109</v>
      </c>
    </row>
    <row r="317" spans="1:4" x14ac:dyDescent="0.25">
      <c r="A317" s="1">
        <v>45506.456828703704</v>
      </c>
      <c r="B317">
        <v>-13770</v>
      </c>
      <c r="C317">
        <v>-988</v>
      </c>
      <c r="D317">
        <v>-110</v>
      </c>
    </row>
    <row r="318" spans="1:4" x14ac:dyDescent="0.25">
      <c r="A318" s="1">
        <v>45506.45684027778</v>
      </c>
      <c r="B318">
        <v>-14178</v>
      </c>
      <c r="C318">
        <v>-1023</v>
      </c>
      <c r="D318">
        <v>-111</v>
      </c>
    </row>
    <row r="319" spans="1:4" x14ac:dyDescent="0.25">
      <c r="A319" s="1">
        <v>45506.45685185185</v>
      </c>
      <c r="B319">
        <v>-14569</v>
      </c>
      <c r="C319">
        <v>-1060</v>
      </c>
      <c r="D319">
        <v>-112</v>
      </c>
    </row>
    <row r="320" spans="1:4" x14ac:dyDescent="0.25">
      <c r="A320" s="1">
        <v>45506.456863425927</v>
      </c>
      <c r="B320">
        <v>-14960</v>
      </c>
      <c r="C320">
        <v>-1098</v>
      </c>
      <c r="D320">
        <v>-114</v>
      </c>
    </row>
    <row r="321" spans="1:4" x14ac:dyDescent="0.25">
      <c r="A321" s="1">
        <v>45506.456875000003</v>
      </c>
      <c r="B321">
        <v>-15385</v>
      </c>
      <c r="C321">
        <v>-1137</v>
      </c>
      <c r="D321">
        <v>-114</v>
      </c>
    </row>
    <row r="322" spans="1:4" x14ac:dyDescent="0.25">
      <c r="A322" s="1">
        <v>45506.456886574073</v>
      </c>
      <c r="B322">
        <v>-15776</v>
      </c>
      <c r="C322">
        <v>-1176</v>
      </c>
      <c r="D322">
        <v>-115</v>
      </c>
    </row>
    <row r="323" spans="1:4" x14ac:dyDescent="0.25">
      <c r="A323" s="1">
        <v>45506.45689814815</v>
      </c>
      <c r="B323">
        <v>-16184</v>
      </c>
      <c r="C323">
        <v>-1216</v>
      </c>
      <c r="D323">
        <v>-115</v>
      </c>
    </row>
    <row r="324" spans="1:4" x14ac:dyDescent="0.25">
      <c r="A324" s="1">
        <v>45506.456909722219</v>
      </c>
      <c r="B324">
        <v>-16575</v>
      </c>
      <c r="C324">
        <v>-1258</v>
      </c>
      <c r="D324">
        <v>-115</v>
      </c>
    </row>
    <row r="325" spans="1:4" x14ac:dyDescent="0.25">
      <c r="A325" s="1">
        <v>45506.456921296296</v>
      </c>
      <c r="B325">
        <v>-16966</v>
      </c>
      <c r="C325">
        <v>-1302</v>
      </c>
      <c r="D325">
        <v>-115</v>
      </c>
    </row>
    <row r="326" spans="1:4" x14ac:dyDescent="0.25">
      <c r="A326" s="1">
        <v>45506.456932870373</v>
      </c>
      <c r="B326">
        <v>-17357</v>
      </c>
      <c r="C326">
        <v>-1345</v>
      </c>
      <c r="D326">
        <v>-114</v>
      </c>
    </row>
    <row r="327" spans="1:4" x14ac:dyDescent="0.25">
      <c r="A327" s="1">
        <v>45506.456944444442</v>
      </c>
      <c r="B327">
        <v>-17748</v>
      </c>
      <c r="C327">
        <v>-1390</v>
      </c>
      <c r="D327">
        <v>-113</v>
      </c>
    </row>
    <row r="328" spans="1:4" x14ac:dyDescent="0.25">
      <c r="A328" s="1">
        <v>45506.456956018519</v>
      </c>
      <c r="B328">
        <v>-18139</v>
      </c>
      <c r="C328">
        <v>-1436</v>
      </c>
      <c r="D328">
        <v>-112</v>
      </c>
    </row>
    <row r="329" spans="1:4" x14ac:dyDescent="0.25">
      <c r="A329" s="1">
        <v>45506.456967592596</v>
      </c>
      <c r="B329">
        <v>-18547</v>
      </c>
      <c r="C329">
        <v>-1486</v>
      </c>
      <c r="D329">
        <v>-110</v>
      </c>
    </row>
    <row r="330" spans="1:4" x14ac:dyDescent="0.25">
      <c r="A330" s="1">
        <v>45506.456979166665</v>
      </c>
      <c r="B330">
        <v>-18904</v>
      </c>
      <c r="C330">
        <v>-1532</v>
      </c>
      <c r="D330">
        <v>-109</v>
      </c>
    </row>
    <row r="331" spans="1:4" x14ac:dyDescent="0.25">
      <c r="A331" s="1">
        <v>45506.456990740742</v>
      </c>
      <c r="B331">
        <v>-19295</v>
      </c>
      <c r="C331">
        <v>-1583</v>
      </c>
      <c r="D331">
        <v>-106</v>
      </c>
    </row>
    <row r="332" spans="1:4" x14ac:dyDescent="0.25">
      <c r="A332" s="1">
        <v>45506.457002314812</v>
      </c>
      <c r="B332">
        <v>-19686</v>
      </c>
      <c r="C332">
        <v>-1635</v>
      </c>
      <c r="D332">
        <v>-102</v>
      </c>
    </row>
    <row r="333" spans="1:4" x14ac:dyDescent="0.25">
      <c r="A333" s="1">
        <v>45506.457013888888</v>
      </c>
      <c r="B333">
        <v>-20043</v>
      </c>
      <c r="C333">
        <v>-1690</v>
      </c>
      <c r="D333">
        <v>-99</v>
      </c>
    </row>
    <row r="334" spans="1:4" x14ac:dyDescent="0.25">
      <c r="A334" s="1">
        <v>45506.457025462965</v>
      </c>
      <c r="B334">
        <v>-20400</v>
      </c>
      <c r="C334">
        <v>-1746</v>
      </c>
      <c r="D334">
        <v>-94</v>
      </c>
    </row>
    <row r="335" spans="1:4" x14ac:dyDescent="0.25">
      <c r="A335" s="1">
        <v>45506.457037037035</v>
      </c>
      <c r="B335">
        <v>-20791</v>
      </c>
      <c r="C335">
        <v>-1804</v>
      </c>
      <c r="D335">
        <v>-89</v>
      </c>
    </row>
    <row r="336" spans="1:4" x14ac:dyDescent="0.25">
      <c r="A336" s="1">
        <v>45506.457048611112</v>
      </c>
      <c r="B336">
        <v>-21148</v>
      </c>
      <c r="C336">
        <v>-1864</v>
      </c>
      <c r="D336">
        <v>-83</v>
      </c>
    </row>
    <row r="337" spans="1:4" x14ac:dyDescent="0.25">
      <c r="A337" s="1">
        <v>45506.457060185188</v>
      </c>
      <c r="B337">
        <v>-21488</v>
      </c>
      <c r="C337">
        <v>-1928</v>
      </c>
      <c r="D337">
        <v>-75</v>
      </c>
    </row>
    <row r="338" spans="1:4" x14ac:dyDescent="0.25">
      <c r="A338" s="1">
        <v>45506.457071759258</v>
      </c>
      <c r="B338">
        <v>-21862</v>
      </c>
      <c r="C338">
        <v>-1995</v>
      </c>
      <c r="D338">
        <v>-66</v>
      </c>
    </row>
    <row r="339" spans="1:4" x14ac:dyDescent="0.25">
      <c r="A339" s="1">
        <v>45506.457083333335</v>
      </c>
      <c r="B339">
        <v>-22202</v>
      </c>
      <c r="C339">
        <v>-2065</v>
      </c>
      <c r="D339">
        <v>-56</v>
      </c>
    </row>
    <row r="340" spans="1:4" x14ac:dyDescent="0.25">
      <c r="A340" s="1">
        <v>45506.457094907404</v>
      </c>
      <c r="B340">
        <v>-22542</v>
      </c>
      <c r="C340">
        <v>-2142</v>
      </c>
      <c r="D340">
        <v>-45</v>
      </c>
    </row>
    <row r="341" spans="1:4" x14ac:dyDescent="0.25">
      <c r="A341" s="1">
        <v>45506.457106481481</v>
      </c>
      <c r="B341">
        <v>-22882</v>
      </c>
      <c r="C341">
        <v>-2219</v>
      </c>
      <c r="D341">
        <v>-32</v>
      </c>
    </row>
    <row r="342" spans="1:4" x14ac:dyDescent="0.25">
      <c r="A342" s="1">
        <v>45506.457118055558</v>
      </c>
      <c r="B342">
        <v>-23171</v>
      </c>
      <c r="C342">
        <v>-2303</v>
      </c>
      <c r="D342">
        <v>-17</v>
      </c>
    </row>
    <row r="343" spans="1:4" x14ac:dyDescent="0.25">
      <c r="A343" s="1">
        <v>45506.457129629627</v>
      </c>
      <c r="B343">
        <v>-23494</v>
      </c>
      <c r="C343">
        <v>-2395</v>
      </c>
      <c r="D343">
        <v>1</v>
      </c>
    </row>
    <row r="344" spans="1:4" x14ac:dyDescent="0.25">
      <c r="A344" s="1">
        <v>45506.457141203704</v>
      </c>
      <c r="B344">
        <v>-23766</v>
      </c>
      <c r="C344">
        <v>-2492</v>
      </c>
      <c r="D344">
        <v>22</v>
      </c>
    </row>
    <row r="345" spans="1:4" x14ac:dyDescent="0.25">
      <c r="A345" s="1">
        <v>45506.457152777781</v>
      </c>
      <c r="B345">
        <v>-24055</v>
      </c>
      <c r="C345">
        <v>-2604</v>
      </c>
      <c r="D345">
        <v>48</v>
      </c>
    </row>
    <row r="346" spans="1:4" x14ac:dyDescent="0.25">
      <c r="A346" s="1">
        <v>45506.45716435185</v>
      </c>
      <c r="B346">
        <v>-24293</v>
      </c>
      <c r="C346">
        <v>-2727</v>
      </c>
      <c r="D346">
        <v>78</v>
      </c>
    </row>
    <row r="347" spans="1:4" x14ac:dyDescent="0.25">
      <c r="A347" s="1">
        <v>45506.457175925927</v>
      </c>
      <c r="B347">
        <v>-24514</v>
      </c>
      <c r="C347">
        <v>-2871</v>
      </c>
      <c r="D347">
        <v>118</v>
      </c>
    </row>
    <row r="348" spans="1:4" x14ac:dyDescent="0.25">
      <c r="A348" s="1">
        <v>45506.457187499997</v>
      </c>
      <c r="B348">
        <v>-24684</v>
      </c>
      <c r="C348">
        <v>-3038</v>
      </c>
      <c r="D348">
        <v>170</v>
      </c>
    </row>
    <row r="349" spans="1:4" x14ac:dyDescent="0.25">
      <c r="A349" s="1">
        <v>45506.457199074073</v>
      </c>
      <c r="B349">
        <v>-24769</v>
      </c>
      <c r="C349">
        <v>-2865</v>
      </c>
      <c r="D349">
        <v>255</v>
      </c>
    </row>
    <row r="350" spans="1:4" x14ac:dyDescent="0.25">
      <c r="A350" s="1">
        <v>45506.45721064815</v>
      </c>
      <c r="B350">
        <v>-24735</v>
      </c>
      <c r="C350">
        <v>-2618</v>
      </c>
      <c r="D350">
        <v>396</v>
      </c>
    </row>
    <row r="351" spans="1:4" x14ac:dyDescent="0.25">
      <c r="A351" s="1">
        <v>45506.45722222222</v>
      </c>
      <c r="B351">
        <v>-24395</v>
      </c>
      <c r="C351">
        <v>-2079</v>
      </c>
      <c r="D351">
        <v>680</v>
      </c>
    </row>
    <row r="352" spans="1:4" x14ac:dyDescent="0.25">
      <c r="A352" s="1">
        <v>45506.457233796296</v>
      </c>
      <c r="B352">
        <v>-21879</v>
      </c>
      <c r="C352">
        <v>8</v>
      </c>
      <c r="D352">
        <v>2812</v>
      </c>
    </row>
    <row r="353" spans="1:4" x14ac:dyDescent="0.25">
      <c r="A353" s="1">
        <v>45506.457245370373</v>
      </c>
      <c r="B353">
        <v>-6103</v>
      </c>
      <c r="C353">
        <v>-1326</v>
      </c>
      <c r="D353">
        <v>28671</v>
      </c>
    </row>
    <row r="354" spans="1:4" x14ac:dyDescent="0.25">
      <c r="A354" s="1">
        <v>45506.459872685184</v>
      </c>
      <c r="B354">
        <v>0</v>
      </c>
      <c r="C354">
        <v>0</v>
      </c>
      <c r="D354">
        <v>0</v>
      </c>
    </row>
    <row r="355" spans="1:4" x14ac:dyDescent="0.25">
      <c r="A355" s="1">
        <v>45506.459918981483</v>
      </c>
      <c r="B355">
        <v>0</v>
      </c>
      <c r="C355">
        <v>0</v>
      </c>
      <c r="D355">
        <v>0</v>
      </c>
    </row>
    <row r="356" spans="1:4" x14ac:dyDescent="0.25">
      <c r="A356" s="1">
        <v>45506.460046296299</v>
      </c>
      <c r="B356">
        <v>0</v>
      </c>
      <c r="C356">
        <v>-1</v>
      </c>
      <c r="D356">
        <v>-1</v>
      </c>
    </row>
    <row r="357" spans="1:4" x14ac:dyDescent="0.25">
      <c r="A357" s="1">
        <v>45506.460115740738</v>
      </c>
      <c r="B357">
        <v>0</v>
      </c>
      <c r="C357">
        <v>-1</v>
      </c>
      <c r="D357">
        <v>-2</v>
      </c>
    </row>
    <row r="358" spans="1:4" x14ac:dyDescent="0.25">
      <c r="A358" s="1">
        <v>45506.460277777776</v>
      </c>
      <c r="B358">
        <v>0</v>
      </c>
      <c r="C358">
        <v>-2</v>
      </c>
      <c r="D358">
        <v>-2</v>
      </c>
    </row>
    <row r="359" spans="1:4" x14ac:dyDescent="0.25">
      <c r="A359" s="1">
        <v>45506.460405092592</v>
      </c>
      <c r="B359">
        <v>0</v>
      </c>
      <c r="C359">
        <v>-2</v>
      </c>
      <c r="D359">
        <v>-3</v>
      </c>
    </row>
    <row r="360" spans="1:4" x14ac:dyDescent="0.25">
      <c r="A360" s="1">
        <v>45506.460462962961</v>
      </c>
      <c r="B360">
        <v>0</v>
      </c>
      <c r="C360">
        <v>-2</v>
      </c>
      <c r="D360">
        <v>-3</v>
      </c>
    </row>
    <row r="361" spans="1:4" x14ac:dyDescent="0.25">
      <c r="A361" s="1">
        <v>45506.460474537038</v>
      </c>
      <c r="B361">
        <v>0</v>
      </c>
      <c r="C361">
        <v>-2</v>
      </c>
      <c r="D361">
        <v>-3</v>
      </c>
    </row>
    <row r="362" spans="1:4" x14ac:dyDescent="0.25">
      <c r="A362" s="1">
        <v>45506.460486111115</v>
      </c>
      <c r="B362">
        <v>0</v>
      </c>
      <c r="C362">
        <v>-2</v>
      </c>
      <c r="D362">
        <v>-3</v>
      </c>
    </row>
    <row r="363" spans="1:4" x14ac:dyDescent="0.25">
      <c r="A363" s="1">
        <v>45506.460532407407</v>
      </c>
      <c r="B363">
        <v>0</v>
      </c>
      <c r="C363">
        <v>-2</v>
      </c>
      <c r="D363">
        <v>-3</v>
      </c>
    </row>
    <row r="364" spans="1:4" x14ac:dyDescent="0.25">
      <c r="A364" s="1">
        <v>45506.460543981484</v>
      </c>
      <c r="B364">
        <v>0</v>
      </c>
      <c r="C364">
        <v>-2</v>
      </c>
      <c r="D364">
        <v>-3</v>
      </c>
    </row>
    <row r="365" spans="1:4" x14ac:dyDescent="0.25">
      <c r="A365" s="1">
        <v>45506.460555555554</v>
      </c>
      <c r="B365">
        <v>0</v>
      </c>
      <c r="C365">
        <v>-2</v>
      </c>
      <c r="D365">
        <v>-3</v>
      </c>
    </row>
    <row r="366" spans="1:4" x14ac:dyDescent="0.25">
      <c r="A366" s="1">
        <v>45506.460578703707</v>
      </c>
      <c r="B366">
        <v>0</v>
      </c>
      <c r="C366">
        <v>-3</v>
      </c>
      <c r="D366">
        <v>-3</v>
      </c>
    </row>
    <row r="367" spans="1:4" x14ac:dyDescent="0.25">
      <c r="A367" s="1">
        <v>45506.460601851853</v>
      </c>
      <c r="B367">
        <v>0</v>
      </c>
      <c r="C367">
        <v>-2</v>
      </c>
      <c r="D367">
        <v>-3</v>
      </c>
    </row>
    <row r="368" spans="1:4" x14ac:dyDescent="0.25">
      <c r="A368" s="1">
        <v>45506.460659722223</v>
      </c>
      <c r="B368">
        <v>0</v>
      </c>
      <c r="C368">
        <v>-2</v>
      </c>
      <c r="D368">
        <v>-3</v>
      </c>
    </row>
    <row r="369" spans="1:4" x14ac:dyDescent="0.25">
      <c r="A369" s="1">
        <v>45506.460717592592</v>
      </c>
      <c r="B369">
        <v>0</v>
      </c>
      <c r="C369">
        <v>-2</v>
      </c>
      <c r="D369">
        <v>-3</v>
      </c>
    </row>
    <row r="370" spans="1:4" x14ac:dyDescent="0.25">
      <c r="A370" s="1">
        <v>45506.460729166669</v>
      </c>
      <c r="B370">
        <v>0</v>
      </c>
      <c r="C370">
        <v>-2</v>
      </c>
      <c r="D370">
        <v>-3</v>
      </c>
    </row>
    <row r="371" spans="1:4" x14ac:dyDescent="0.25">
      <c r="A371" s="1">
        <v>45506.460763888892</v>
      </c>
      <c r="B371">
        <v>0</v>
      </c>
      <c r="C371">
        <v>-2</v>
      </c>
      <c r="D371">
        <v>-3</v>
      </c>
    </row>
    <row r="372" spans="1:4" x14ac:dyDescent="0.25">
      <c r="A372" s="1">
        <v>45506.460787037038</v>
      </c>
      <c r="B372">
        <v>0</v>
      </c>
      <c r="C372">
        <v>-2</v>
      </c>
      <c r="D372">
        <v>-3</v>
      </c>
    </row>
    <row r="373" spans="1:4" x14ac:dyDescent="0.25">
      <c r="A373" s="1">
        <v>45506.460810185185</v>
      </c>
      <c r="B373">
        <v>0</v>
      </c>
      <c r="C373">
        <v>-2</v>
      </c>
      <c r="D373">
        <v>-3</v>
      </c>
    </row>
    <row r="374" spans="1:4" x14ac:dyDescent="0.25">
      <c r="A374" s="1">
        <v>45506.460821759261</v>
      </c>
      <c r="B374">
        <v>0</v>
      </c>
      <c r="C374">
        <v>-2</v>
      </c>
      <c r="D374">
        <v>-3</v>
      </c>
    </row>
    <row r="375" spans="1:4" x14ac:dyDescent="0.25">
      <c r="A375" s="1">
        <v>45506.461111111108</v>
      </c>
      <c r="B375">
        <v>0</v>
      </c>
      <c r="C375">
        <v>-2</v>
      </c>
      <c r="D375">
        <v>-3</v>
      </c>
    </row>
    <row r="376" spans="1:4" x14ac:dyDescent="0.25">
      <c r="A376" s="1">
        <v>45506.462083333332</v>
      </c>
      <c r="B376">
        <v>-17</v>
      </c>
      <c r="C376">
        <v>-3</v>
      </c>
      <c r="D376">
        <v>-4</v>
      </c>
    </row>
    <row r="377" spans="1:4" x14ac:dyDescent="0.25">
      <c r="A377" s="1">
        <v>45506.462106481478</v>
      </c>
      <c r="B377">
        <v>-34</v>
      </c>
      <c r="C377">
        <v>-3</v>
      </c>
      <c r="D377">
        <v>-4</v>
      </c>
    </row>
    <row r="378" spans="1:4" x14ac:dyDescent="0.25">
      <c r="A378" s="1">
        <v>45506.462118055555</v>
      </c>
      <c r="B378">
        <v>-34</v>
      </c>
      <c r="C378">
        <v>-3</v>
      </c>
      <c r="D378">
        <v>-4</v>
      </c>
    </row>
    <row r="379" spans="1:4" x14ac:dyDescent="0.25">
      <c r="A379" s="1">
        <v>45506.462152777778</v>
      </c>
      <c r="B379">
        <v>-34</v>
      </c>
      <c r="C379">
        <v>-3</v>
      </c>
      <c r="D379">
        <v>-5</v>
      </c>
    </row>
    <row r="380" spans="1:4" x14ac:dyDescent="0.25">
      <c r="A380" s="1">
        <v>45506.462175925924</v>
      </c>
      <c r="B380">
        <v>-51</v>
      </c>
      <c r="C380">
        <v>-3</v>
      </c>
      <c r="D380">
        <v>-4</v>
      </c>
    </row>
    <row r="381" spans="1:4" x14ac:dyDescent="0.25">
      <c r="A381" s="1">
        <v>45506.462199074071</v>
      </c>
      <c r="B381">
        <v>-51</v>
      </c>
      <c r="C381">
        <v>-4</v>
      </c>
      <c r="D381">
        <v>-5</v>
      </c>
    </row>
    <row r="382" spans="1:4" x14ac:dyDescent="0.25">
      <c r="A382" s="1">
        <v>45506.462245370371</v>
      </c>
      <c r="B382">
        <v>-68</v>
      </c>
      <c r="C382">
        <v>-4</v>
      </c>
      <c r="D382">
        <v>-6</v>
      </c>
    </row>
    <row r="383" spans="1:4" x14ac:dyDescent="0.25">
      <c r="A383" s="1">
        <v>45506.462268518517</v>
      </c>
      <c r="B383">
        <v>-85</v>
      </c>
      <c r="C383">
        <v>-4</v>
      </c>
      <c r="D383">
        <v>-6</v>
      </c>
    </row>
    <row r="384" spans="1:4" x14ac:dyDescent="0.25">
      <c r="A384" s="1">
        <v>45506.46230324074</v>
      </c>
      <c r="B384">
        <v>-85</v>
      </c>
      <c r="C384">
        <v>-4</v>
      </c>
      <c r="D384">
        <v>-7</v>
      </c>
    </row>
    <row r="385" spans="1:4" x14ac:dyDescent="0.25">
      <c r="A385" s="1">
        <v>45506.462314814817</v>
      </c>
      <c r="B385">
        <v>-102</v>
      </c>
      <c r="C385">
        <v>-5</v>
      </c>
      <c r="D385">
        <v>-7</v>
      </c>
    </row>
    <row r="386" spans="1:4" x14ac:dyDescent="0.25">
      <c r="A386" s="1">
        <v>45506.462337962963</v>
      </c>
      <c r="B386">
        <v>-119</v>
      </c>
      <c r="C386">
        <v>-5</v>
      </c>
      <c r="D386">
        <v>-7</v>
      </c>
    </row>
    <row r="387" spans="1:4" x14ac:dyDescent="0.25">
      <c r="A387" s="1">
        <v>45506.462361111109</v>
      </c>
      <c r="B387">
        <v>-119</v>
      </c>
      <c r="C387">
        <v>-5</v>
      </c>
      <c r="D387">
        <v>-7</v>
      </c>
    </row>
    <row r="388" spans="1:4" x14ac:dyDescent="0.25">
      <c r="A388" s="1">
        <v>45506.462384259263</v>
      </c>
      <c r="B388">
        <v>-119</v>
      </c>
      <c r="C388">
        <v>-5</v>
      </c>
      <c r="D388">
        <v>-8</v>
      </c>
    </row>
    <row r="389" spans="1:4" x14ac:dyDescent="0.25">
      <c r="A389" s="1">
        <v>45506.462395833332</v>
      </c>
      <c r="B389">
        <v>-119</v>
      </c>
      <c r="C389">
        <v>-5</v>
      </c>
      <c r="D389">
        <v>-8</v>
      </c>
    </row>
    <row r="390" spans="1:4" x14ac:dyDescent="0.25">
      <c r="A390" s="1">
        <v>45506.462407407409</v>
      </c>
      <c r="B390">
        <v>-136</v>
      </c>
      <c r="C390">
        <v>-5</v>
      </c>
      <c r="D390">
        <v>-8</v>
      </c>
    </row>
    <row r="391" spans="1:4" x14ac:dyDescent="0.25">
      <c r="A391" s="1">
        <v>45506.462430555555</v>
      </c>
      <c r="B391">
        <v>-153</v>
      </c>
      <c r="C391">
        <v>-6</v>
      </c>
      <c r="D391">
        <v>-9</v>
      </c>
    </row>
    <row r="392" spans="1:4" x14ac:dyDescent="0.25">
      <c r="A392" s="1">
        <v>45506.462453703702</v>
      </c>
      <c r="B392">
        <v>-170</v>
      </c>
      <c r="C392">
        <v>-6</v>
      </c>
      <c r="D392">
        <v>-9</v>
      </c>
    </row>
    <row r="393" spans="1:4" x14ac:dyDescent="0.25">
      <c r="A393" s="1">
        <v>45506.462465277778</v>
      </c>
      <c r="B393">
        <v>-204</v>
      </c>
      <c r="C393">
        <v>-7</v>
      </c>
      <c r="D393">
        <v>-10</v>
      </c>
    </row>
    <row r="394" spans="1:4" x14ac:dyDescent="0.25">
      <c r="A394" s="1">
        <v>45506.462476851855</v>
      </c>
      <c r="B394">
        <v>-255</v>
      </c>
      <c r="C394">
        <v>-8</v>
      </c>
      <c r="D394">
        <v>-13</v>
      </c>
    </row>
    <row r="395" spans="1:4" x14ac:dyDescent="0.25">
      <c r="A395" s="1">
        <v>45506.462500000001</v>
      </c>
      <c r="B395">
        <v>-306</v>
      </c>
      <c r="C395">
        <v>-9</v>
      </c>
      <c r="D395">
        <v>-16</v>
      </c>
    </row>
    <row r="396" spans="1:4" x14ac:dyDescent="0.25">
      <c r="A396" s="1">
        <v>45506.462511574071</v>
      </c>
      <c r="B396">
        <v>-340</v>
      </c>
      <c r="C396">
        <v>-10</v>
      </c>
      <c r="D396">
        <v>-18</v>
      </c>
    </row>
    <row r="397" spans="1:4" x14ac:dyDescent="0.25">
      <c r="A397" s="1">
        <v>45506.462546296294</v>
      </c>
      <c r="B397">
        <v>-323</v>
      </c>
      <c r="C397">
        <v>-10</v>
      </c>
      <c r="D397">
        <v>-18</v>
      </c>
    </row>
    <row r="398" spans="1:4" x14ac:dyDescent="0.25">
      <c r="A398" s="1">
        <v>45506.462557870371</v>
      </c>
      <c r="B398">
        <v>-323</v>
      </c>
      <c r="C398">
        <v>-10</v>
      </c>
      <c r="D398">
        <v>-18</v>
      </c>
    </row>
    <row r="399" spans="1:4" x14ac:dyDescent="0.25">
      <c r="A399" s="1">
        <v>45506.462569444448</v>
      </c>
      <c r="B399">
        <v>-340</v>
      </c>
      <c r="C399">
        <v>-10</v>
      </c>
      <c r="D399">
        <v>-18</v>
      </c>
    </row>
    <row r="400" spans="1:4" x14ac:dyDescent="0.25">
      <c r="A400" s="1">
        <v>45506.462581018517</v>
      </c>
      <c r="B400">
        <v>-323</v>
      </c>
      <c r="C400">
        <v>-10</v>
      </c>
      <c r="D400">
        <v>-18</v>
      </c>
    </row>
    <row r="401" spans="1:4" x14ac:dyDescent="0.25">
      <c r="A401" s="1">
        <v>45506.462592592594</v>
      </c>
      <c r="B401">
        <v>-340</v>
      </c>
      <c r="C401">
        <v>-10</v>
      </c>
      <c r="D401">
        <v>-18</v>
      </c>
    </row>
    <row r="402" spans="1:4" x14ac:dyDescent="0.25">
      <c r="A402" s="1">
        <v>45506.462604166663</v>
      </c>
      <c r="B402">
        <v>-340</v>
      </c>
      <c r="C402">
        <v>-10</v>
      </c>
      <c r="D402">
        <v>-18</v>
      </c>
    </row>
    <row r="403" spans="1:4" x14ac:dyDescent="0.25">
      <c r="A403" s="1">
        <v>45506.46261574074</v>
      </c>
      <c r="B403">
        <v>-340</v>
      </c>
      <c r="C403">
        <v>-10</v>
      </c>
      <c r="D403">
        <v>-19</v>
      </c>
    </row>
    <row r="404" spans="1:4" x14ac:dyDescent="0.25">
      <c r="A404" s="1">
        <v>45506.462627314817</v>
      </c>
      <c r="B404">
        <v>-340</v>
      </c>
      <c r="C404">
        <v>-10</v>
      </c>
      <c r="D404">
        <v>-19</v>
      </c>
    </row>
    <row r="405" spans="1:4" x14ac:dyDescent="0.25">
      <c r="A405" s="1">
        <v>45506.462638888886</v>
      </c>
      <c r="B405">
        <v>-357</v>
      </c>
      <c r="C405">
        <v>-10</v>
      </c>
      <c r="D405">
        <v>-19</v>
      </c>
    </row>
    <row r="406" spans="1:4" x14ac:dyDescent="0.25">
      <c r="A406" s="1">
        <v>45506.462650462963</v>
      </c>
      <c r="B406">
        <v>-357</v>
      </c>
      <c r="C406">
        <v>-10</v>
      </c>
      <c r="D406">
        <v>-20</v>
      </c>
    </row>
    <row r="407" spans="1:4" x14ac:dyDescent="0.25">
      <c r="A407" s="1">
        <v>45506.46266203704</v>
      </c>
      <c r="B407">
        <v>-374</v>
      </c>
      <c r="C407">
        <v>-10</v>
      </c>
      <c r="D407">
        <v>-20</v>
      </c>
    </row>
    <row r="408" spans="1:4" x14ac:dyDescent="0.25">
      <c r="A408" s="1">
        <v>45506.462673611109</v>
      </c>
      <c r="B408">
        <v>-374</v>
      </c>
      <c r="C408">
        <v>-10</v>
      </c>
      <c r="D408">
        <v>-20</v>
      </c>
    </row>
    <row r="409" spans="1:4" x14ac:dyDescent="0.25">
      <c r="A409" s="1">
        <v>45506.462685185186</v>
      </c>
      <c r="B409">
        <v>-374</v>
      </c>
      <c r="C409">
        <v>-10</v>
      </c>
      <c r="D409">
        <v>-20</v>
      </c>
    </row>
    <row r="410" spans="1:4" x14ac:dyDescent="0.25">
      <c r="A410" s="1">
        <v>45506.462696759256</v>
      </c>
      <c r="B410">
        <v>-374</v>
      </c>
      <c r="C410">
        <v>-10</v>
      </c>
      <c r="D410">
        <v>-20</v>
      </c>
    </row>
    <row r="411" spans="1:4" x14ac:dyDescent="0.25">
      <c r="A411" s="1">
        <v>45506.462708333333</v>
      </c>
      <c r="B411">
        <v>-391</v>
      </c>
      <c r="C411">
        <v>-10</v>
      </c>
      <c r="D411">
        <v>-21</v>
      </c>
    </row>
    <row r="412" spans="1:4" x14ac:dyDescent="0.25">
      <c r="A412" s="1">
        <v>45506.462719907409</v>
      </c>
      <c r="B412">
        <v>-408</v>
      </c>
      <c r="C412">
        <v>-10</v>
      </c>
      <c r="D412">
        <v>-21</v>
      </c>
    </row>
    <row r="413" spans="1:4" x14ac:dyDescent="0.25">
      <c r="A413" s="1">
        <v>45506.462731481479</v>
      </c>
      <c r="B413">
        <v>-425</v>
      </c>
      <c r="C413">
        <v>-10</v>
      </c>
      <c r="D413">
        <v>-23</v>
      </c>
    </row>
    <row r="414" spans="1:4" x14ac:dyDescent="0.25">
      <c r="A414" s="1">
        <v>45506.462743055556</v>
      </c>
      <c r="B414">
        <v>-493</v>
      </c>
      <c r="C414">
        <v>-12</v>
      </c>
      <c r="D414">
        <v>-26</v>
      </c>
    </row>
    <row r="415" spans="1:4" x14ac:dyDescent="0.25">
      <c r="A415" s="1">
        <v>45506.462754629632</v>
      </c>
      <c r="B415">
        <v>-544</v>
      </c>
      <c r="C415">
        <v>-13</v>
      </c>
      <c r="D415">
        <v>-29</v>
      </c>
    </row>
    <row r="416" spans="1:4" x14ac:dyDescent="0.25">
      <c r="A416" s="1">
        <v>45506.462766203702</v>
      </c>
      <c r="B416">
        <v>-612</v>
      </c>
      <c r="C416">
        <v>-14</v>
      </c>
      <c r="D416">
        <v>-32</v>
      </c>
    </row>
    <row r="417" spans="1:4" x14ac:dyDescent="0.25">
      <c r="A417" s="1">
        <v>45506.462777777779</v>
      </c>
      <c r="B417">
        <v>-680</v>
      </c>
      <c r="C417">
        <v>-15</v>
      </c>
      <c r="D417">
        <v>-35</v>
      </c>
    </row>
    <row r="418" spans="1:4" x14ac:dyDescent="0.25">
      <c r="A418" s="1">
        <v>45506.462789351855</v>
      </c>
      <c r="B418">
        <v>-765</v>
      </c>
      <c r="C418">
        <v>-16</v>
      </c>
      <c r="D418">
        <v>-40</v>
      </c>
    </row>
    <row r="419" spans="1:4" x14ac:dyDescent="0.25">
      <c r="A419" s="1">
        <v>45506.462800925925</v>
      </c>
      <c r="B419">
        <v>-884</v>
      </c>
      <c r="C419">
        <v>-18</v>
      </c>
      <c r="D419">
        <v>-45</v>
      </c>
    </row>
    <row r="420" spans="1:4" x14ac:dyDescent="0.25">
      <c r="A420" s="1">
        <v>45506.462812500002</v>
      </c>
      <c r="B420">
        <v>-986</v>
      </c>
      <c r="C420">
        <v>-20</v>
      </c>
      <c r="D420">
        <v>-51</v>
      </c>
    </row>
    <row r="421" spans="1:4" x14ac:dyDescent="0.25">
      <c r="A421" s="1">
        <v>45506.462824074071</v>
      </c>
      <c r="B421">
        <v>-1105</v>
      </c>
      <c r="C421">
        <v>-22</v>
      </c>
      <c r="D421">
        <v>-58</v>
      </c>
    </row>
    <row r="422" spans="1:4" x14ac:dyDescent="0.25">
      <c r="A422" s="1">
        <v>45506.462835648148</v>
      </c>
      <c r="B422">
        <v>-1224</v>
      </c>
      <c r="C422">
        <v>-24</v>
      </c>
      <c r="D422">
        <v>-65</v>
      </c>
    </row>
    <row r="423" spans="1:4" x14ac:dyDescent="0.25">
      <c r="A423" s="1">
        <v>45506.462847222225</v>
      </c>
      <c r="B423">
        <v>-1360</v>
      </c>
      <c r="C423">
        <v>-26</v>
      </c>
      <c r="D423">
        <v>-72</v>
      </c>
    </row>
    <row r="424" spans="1:4" x14ac:dyDescent="0.25">
      <c r="A424" s="1">
        <v>45506.462858796294</v>
      </c>
      <c r="B424">
        <v>-1496</v>
      </c>
      <c r="C424">
        <v>-28</v>
      </c>
      <c r="D424">
        <v>-81</v>
      </c>
    </row>
    <row r="425" spans="1:4" x14ac:dyDescent="0.25">
      <c r="A425" s="1">
        <v>45506.462870370371</v>
      </c>
      <c r="B425">
        <v>-1649</v>
      </c>
      <c r="C425">
        <v>-30</v>
      </c>
      <c r="D425">
        <v>-90</v>
      </c>
    </row>
    <row r="426" spans="1:4" x14ac:dyDescent="0.25">
      <c r="A426" s="1">
        <v>45506.462881944448</v>
      </c>
      <c r="B426">
        <v>-1802</v>
      </c>
      <c r="C426">
        <v>-31</v>
      </c>
      <c r="D426">
        <v>-98</v>
      </c>
    </row>
    <row r="427" spans="1:4" x14ac:dyDescent="0.25">
      <c r="A427" s="1">
        <v>45506.462893518517</v>
      </c>
      <c r="B427">
        <v>-1989</v>
      </c>
      <c r="C427">
        <v>-34</v>
      </c>
      <c r="D427">
        <v>-107</v>
      </c>
    </row>
    <row r="428" spans="1:4" x14ac:dyDescent="0.25">
      <c r="A428" s="1">
        <v>45506.462905092594</v>
      </c>
      <c r="B428">
        <v>-2159</v>
      </c>
      <c r="C428">
        <v>-37</v>
      </c>
      <c r="D428">
        <v>-116</v>
      </c>
    </row>
    <row r="429" spans="1:4" x14ac:dyDescent="0.25">
      <c r="A429" s="1">
        <v>45506.462916666664</v>
      </c>
      <c r="B429">
        <v>-2329</v>
      </c>
      <c r="C429">
        <v>-40</v>
      </c>
      <c r="D429">
        <v>-127</v>
      </c>
    </row>
    <row r="430" spans="1:4" x14ac:dyDescent="0.25">
      <c r="A430" s="1">
        <v>45506.46292824074</v>
      </c>
      <c r="B430">
        <v>-2516</v>
      </c>
      <c r="C430">
        <v>-42</v>
      </c>
      <c r="D430">
        <v>-138</v>
      </c>
    </row>
    <row r="431" spans="1:4" x14ac:dyDescent="0.25">
      <c r="A431" s="1">
        <v>45506.462939814817</v>
      </c>
      <c r="B431">
        <v>-2720</v>
      </c>
      <c r="C431">
        <v>-45</v>
      </c>
      <c r="D431">
        <v>-149</v>
      </c>
    </row>
    <row r="432" spans="1:4" x14ac:dyDescent="0.25">
      <c r="A432" s="1">
        <v>45506.462951388887</v>
      </c>
      <c r="B432">
        <v>-2924</v>
      </c>
      <c r="C432">
        <v>-48</v>
      </c>
      <c r="D432">
        <v>-160</v>
      </c>
    </row>
    <row r="433" spans="1:4" x14ac:dyDescent="0.25">
      <c r="A433" s="1">
        <v>45506.462962962964</v>
      </c>
      <c r="B433">
        <v>-3128</v>
      </c>
      <c r="C433">
        <v>-50</v>
      </c>
      <c r="D433">
        <v>-172</v>
      </c>
    </row>
    <row r="434" spans="1:4" x14ac:dyDescent="0.25">
      <c r="A434" s="1">
        <v>45506.46297453704</v>
      </c>
      <c r="B434">
        <v>-3366</v>
      </c>
      <c r="C434">
        <v>-52</v>
      </c>
      <c r="D434">
        <v>-186</v>
      </c>
    </row>
    <row r="435" spans="1:4" x14ac:dyDescent="0.25">
      <c r="A435" s="1">
        <v>45506.46298611111</v>
      </c>
      <c r="B435">
        <v>-3570</v>
      </c>
      <c r="C435">
        <v>-56</v>
      </c>
      <c r="D435">
        <v>-199</v>
      </c>
    </row>
    <row r="436" spans="1:4" x14ac:dyDescent="0.25">
      <c r="A436" s="1">
        <v>45506.462997685187</v>
      </c>
      <c r="B436">
        <v>-3808</v>
      </c>
      <c r="C436">
        <v>-58</v>
      </c>
      <c r="D436">
        <v>-212</v>
      </c>
    </row>
    <row r="437" spans="1:4" x14ac:dyDescent="0.25">
      <c r="A437" s="1">
        <v>45506.463009259256</v>
      </c>
      <c r="B437">
        <v>-4063</v>
      </c>
      <c r="C437">
        <v>-61</v>
      </c>
      <c r="D437">
        <v>-227</v>
      </c>
    </row>
    <row r="438" spans="1:4" x14ac:dyDescent="0.25">
      <c r="A438" s="1">
        <v>45506.463020833333</v>
      </c>
      <c r="B438">
        <v>-4301</v>
      </c>
      <c r="C438">
        <v>-64</v>
      </c>
      <c r="D438">
        <v>-241</v>
      </c>
    </row>
    <row r="439" spans="1:4" x14ac:dyDescent="0.25">
      <c r="A439" s="1">
        <v>45506.46303240741</v>
      </c>
      <c r="B439">
        <v>-4556</v>
      </c>
      <c r="C439">
        <v>-67</v>
      </c>
      <c r="D439">
        <v>-256</v>
      </c>
    </row>
    <row r="440" spans="1:4" x14ac:dyDescent="0.25">
      <c r="A440" s="1">
        <v>45506.463043981479</v>
      </c>
      <c r="B440">
        <v>-4828</v>
      </c>
      <c r="C440">
        <v>-70</v>
      </c>
      <c r="D440">
        <v>-271</v>
      </c>
    </row>
    <row r="441" spans="1:4" x14ac:dyDescent="0.25">
      <c r="A441" s="1">
        <v>45506.463055555556</v>
      </c>
      <c r="B441">
        <v>-5083</v>
      </c>
      <c r="C441">
        <v>-73</v>
      </c>
      <c r="D441">
        <v>-288</v>
      </c>
    </row>
    <row r="442" spans="1:4" x14ac:dyDescent="0.25">
      <c r="A442" s="1">
        <v>45506.463067129633</v>
      </c>
      <c r="B442">
        <v>-5355</v>
      </c>
      <c r="C442">
        <v>-76</v>
      </c>
      <c r="D442">
        <v>-303</v>
      </c>
    </row>
    <row r="443" spans="1:4" x14ac:dyDescent="0.25">
      <c r="A443" s="1">
        <v>45506.463078703702</v>
      </c>
      <c r="B443">
        <v>-5644</v>
      </c>
      <c r="C443">
        <v>-79</v>
      </c>
      <c r="D443">
        <v>-321</v>
      </c>
    </row>
    <row r="444" spans="1:4" x14ac:dyDescent="0.25">
      <c r="A444" s="1">
        <v>45506.463090277779</v>
      </c>
      <c r="B444">
        <v>-5933</v>
      </c>
      <c r="C444">
        <v>-83</v>
      </c>
      <c r="D444">
        <v>-338</v>
      </c>
    </row>
    <row r="445" spans="1:4" x14ac:dyDescent="0.25">
      <c r="A445" s="1">
        <v>45506.463101851848</v>
      </c>
      <c r="B445">
        <v>-6205</v>
      </c>
      <c r="C445">
        <v>-86</v>
      </c>
      <c r="D445">
        <v>-356</v>
      </c>
    </row>
    <row r="446" spans="1:4" x14ac:dyDescent="0.25">
      <c r="A446" s="1">
        <v>45506.463113425925</v>
      </c>
      <c r="B446">
        <v>-6511</v>
      </c>
      <c r="C446">
        <v>-89</v>
      </c>
      <c r="D446">
        <v>-373</v>
      </c>
    </row>
    <row r="447" spans="1:4" x14ac:dyDescent="0.25">
      <c r="A447" s="1">
        <v>45506.463125000002</v>
      </c>
      <c r="B447">
        <v>-6817</v>
      </c>
      <c r="C447">
        <v>-91</v>
      </c>
      <c r="D447">
        <v>-392</v>
      </c>
    </row>
    <row r="448" spans="1:4" x14ac:dyDescent="0.25">
      <c r="A448" s="1">
        <v>45506.463136574072</v>
      </c>
      <c r="B448">
        <v>-7123</v>
      </c>
      <c r="C448">
        <v>-95</v>
      </c>
      <c r="D448">
        <v>-411</v>
      </c>
    </row>
    <row r="449" spans="1:4" x14ac:dyDescent="0.25">
      <c r="A449" s="1">
        <v>45506.463148148148</v>
      </c>
      <c r="B449">
        <v>-7429</v>
      </c>
      <c r="C449">
        <v>-97</v>
      </c>
      <c r="D449">
        <v>-431</v>
      </c>
    </row>
    <row r="450" spans="1:4" x14ac:dyDescent="0.25">
      <c r="A450" s="1">
        <v>45506.463159722225</v>
      </c>
      <c r="B450">
        <v>-7735</v>
      </c>
      <c r="C450">
        <v>-100</v>
      </c>
      <c r="D450">
        <v>-451</v>
      </c>
    </row>
    <row r="451" spans="1:4" x14ac:dyDescent="0.25">
      <c r="A451" s="1">
        <v>45506.463171296295</v>
      </c>
      <c r="B451">
        <v>-8058</v>
      </c>
      <c r="C451">
        <v>-104</v>
      </c>
      <c r="D451">
        <v>-471</v>
      </c>
    </row>
    <row r="452" spans="1:4" x14ac:dyDescent="0.25">
      <c r="A452" s="1">
        <v>45506.463182870371</v>
      </c>
      <c r="B452">
        <v>-8381</v>
      </c>
      <c r="C452">
        <v>-107</v>
      </c>
      <c r="D452">
        <v>-492</v>
      </c>
    </row>
    <row r="453" spans="1:4" x14ac:dyDescent="0.25">
      <c r="A453" s="1">
        <v>45506.463194444441</v>
      </c>
      <c r="B453">
        <v>-8721</v>
      </c>
      <c r="C453">
        <v>-110</v>
      </c>
      <c r="D453">
        <v>-514</v>
      </c>
    </row>
    <row r="454" spans="1:4" x14ac:dyDescent="0.25">
      <c r="A454" s="1">
        <v>45506.463206018518</v>
      </c>
      <c r="B454">
        <v>-9044</v>
      </c>
      <c r="C454">
        <v>-112</v>
      </c>
      <c r="D454">
        <v>-535</v>
      </c>
    </row>
    <row r="455" spans="1:4" x14ac:dyDescent="0.25">
      <c r="A455" s="1">
        <v>45506.463217592594</v>
      </c>
      <c r="B455">
        <v>-9367</v>
      </c>
      <c r="C455">
        <v>-115</v>
      </c>
      <c r="D455">
        <v>-557</v>
      </c>
    </row>
    <row r="456" spans="1:4" x14ac:dyDescent="0.25">
      <c r="A456" s="1">
        <v>45506.463229166664</v>
      </c>
      <c r="B456">
        <v>-9724</v>
      </c>
      <c r="C456">
        <v>-118</v>
      </c>
      <c r="D456">
        <v>-581</v>
      </c>
    </row>
    <row r="457" spans="1:4" x14ac:dyDescent="0.25">
      <c r="A457" s="1">
        <v>45506.463240740741</v>
      </c>
      <c r="B457">
        <v>-10047</v>
      </c>
      <c r="C457">
        <v>-121</v>
      </c>
      <c r="D457">
        <v>-603</v>
      </c>
    </row>
    <row r="458" spans="1:4" x14ac:dyDescent="0.25">
      <c r="A458" s="1">
        <v>45506.463252314818</v>
      </c>
      <c r="B458">
        <v>-10387</v>
      </c>
      <c r="C458">
        <v>-124</v>
      </c>
      <c r="D458">
        <v>-626</v>
      </c>
    </row>
    <row r="459" spans="1:4" x14ac:dyDescent="0.25">
      <c r="A459" s="1">
        <v>45506.463263888887</v>
      </c>
      <c r="B459">
        <v>-10727</v>
      </c>
      <c r="C459">
        <v>-126</v>
      </c>
      <c r="D459">
        <v>-650</v>
      </c>
    </row>
    <row r="460" spans="1:4" x14ac:dyDescent="0.25">
      <c r="A460" s="1">
        <v>45506.463275462964</v>
      </c>
      <c r="B460">
        <v>-11067</v>
      </c>
      <c r="C460">
        <v>-129</v>
      </c>
      <c r="D460">
        <v>-674</v>
      </c>
    </row>
    <row r="461" spans="1:4" x14ac:dyDescent="0.25">
      <c r="A461" s="1">
        <v>45506.463287037041</v>
      </c>
      <c r="B461">
        <v>-11407</v>
      </c>
      <c r="C461">
        <v>-130</v>
      </c>
      <c r="D461">
        <v>-698</v>
      </c>
    </row>
    <row r="462" spans="1:4" x14ac:dyDescent="0.25">
      <c r="A462" s="1">
        <v>45506.46329861111</v>
      </c>
      <c r="B462">
        <v>-11764</v>
      </c>
      <c r="C462">
        <v>-133</v>
      </c>
      <c r="D462">
        <v>-723</v>
      </c>
    </row>
    <row r="463" spans="1:4" x14ac:dyDescent="0.25">
      <c r="A463" s="1">
        <v>45506.463310185187</v>
      </c>
      <c r="B463">
        <v>-12121</v>
      </c>
      <c r="C463">
        <v>-136</v>
      </c>
      <c r="D463">
        <v>-748</v>
      </c>
    </row>
    <row r="464" spans="1:4" x14ac:dyDescent="0.25">
      <c r="A464" s="1">
        <v>45506.463321759256</v>
      </c>
      <c r="B464">
        <v>-12461</v>
      </c>
      <c r="C464">
        <v>-138</v>
      </c>
      <c r="D464">
        <v>-773</v>
      </c>
    </row>
    <row r="465" spans="1:4" x14ac:dyDescent="0.25">
      <c r="A465" s="1">
        <v>45506.463333333333</v>
      </c>
      <c r="B465">
        <v>-12818</v>
      </c>
      <c r="C465">
        <v>-141</v>
      </c>
      <c r="D465">
        <v>-800</v>
      </c>
    </row>
    <row r="466" spans="1:4" x14ac:dyDescent="0.25">
      <c r="A466" s="1">
        <v>45506.46334490741</v>
      </c>
      <c r="B466">
        <v>-13158</v>
      </c>
      <c r="C466">
        <v>-143</v>
      </c>
      <c r="D466">
        <v>-827</v>
      </c>
    </row>
    <row r="467" spans="1:4" x14ac:dyDescent="0.25">
      <c r="A467" s="1">
        <v>45506.463356481479</v>
      </c>
      <c r="B467">
        <v>-13515</v>
      </c>
      <c r="C467">
        <v>-145</v>
      </c>
      <c r="D467">
        <v>-853</v>
      </c>
    </row>
    <row r="468" spans="1:4" x14ac:dyDescent="0.25">
      <c r="A468" s="1">
        <v>45506.463368055556</v>
      </c>
      <c r="B468">
        <v>-13855</v>
      </c>
      <c r="C468">
        <v>-147</v>
      </c>
      <c r="D468">
        <v>-880</v>
      </c>
    </row>
    <row r="469" spans="1:4" x14ac:dyDescent="0.25">
      <c r="A469" s="1">
        <v>45506.463379629633</v>
      </c>
      <c r="B469">
        <v>-14212</v>
      </c>
      <c r="C469">
        <v>-149</v>
      </c>
      <c r="D469">
        <v>-909</v>
      </c>
    </row>
    <row r="470" spans="1:4" x14ac:dyDescent="0.25">
      <c r="A470" s="1">
        <v>45506.463391203702</v>
      </c>
      <c r="B470">
        <v>-14552</v>
      </c>
      <c r="C470">
        <v>-150</v>
      </c>
      <c r="D470">
        <v>-937</v>
      </c>
    </row>
    <row r="471" spans="1:4" x14ac:dyDescent="0.25">
      <c r="A471" s="1">
        <v>45506.463402777779</v>
      </c>
      <c r="B471">
        <v>-14909</v>
      </c>
      <c r="C471">
        <v>-151</v>
      </c>
      <c r="D471">
        <v>-966</v>
      </c>
    </row>
    <row r="472" spans="1:4" x14ac:dyDescent="0.25">
      <c r="A472" s="1">
        <v>45506.463414351849</v>
      </c>
      <c r="B472">
        <v>-15266</v>
      </c>
      <c r="C472">
        <v>-153</v>
      </c>
      <c r="D472">
        <v>-994</v>
      </c>
    </row>
    <row r="473" spans="1:4" x14ac:dyDescent="0.25">
      <c r="A473" s="1">
        <v>45506.463425925926</v>
      </c>
      <c r="B473">
        <v>-15606</v>
      </c>
      <c r="C473">
        <v>-153</v>
      </c>
      <c r="D473">
        <v>-1025</v>
      </c>
    </row>
    <row r="474" spans="1:4" x14ac:dyDescent="0.25">
      <c r="A474" s="1">
        <v>45506.463437500002</v>
      </c>
      <c r="B474">
        <v>-15963</v>
      </c>
      <c r="C474">
        <v>-155</v>
      </c>
      <c r="D474">
        <v>-1055</v>
      </c>
    </row>
    <row r="475" spans="1:4" x14ac:dyDescent="0.25">
      <c r="A475" s="1">
        <v>45506.463449074072</v>
      </c>
      <c r="B475">
        <v>-16320</v>
      </c>
      <c r="C475">
        <v>-156</v>
      </c>
      <c r="D475">
        <v>-1087</v>
      </c>
    </row>
    <row r="476" spans="1:4" x14ac:dyDescent="0.25">
      <c r="A476" s="1">
        <v>45506.463460648149</v>
      </c>
      <c r="B476">
        <v>-16643</v>
      </c>
      <c r="C476">
        <v>-156</v>
      </c>
      <c r="D476">
        <v>-1117</v>
      </c>
    </row>
    <row r="477" spans="1:4" x14ac:dyDescent="0.25">
      <c r="A477" s="1">
        <v>45506.463472222225</v>
      </c>
      <c r="B477">
        <v>-16983</v>
      </c>
      <c r="C477">
        <v>-157</v>
      </c>
      <c r="D477">
        <v>-1150</v>
      </c>
    </row>
    <row r="478" spans="1:4" x14ac:dyDescent="0.25">
      <c r="A478" s="1">
        <v>45506.463483796295</v>
      </c>
      <c r="B478">
        <v>-17340</v>
      </c>
      <c r="C478">
        <v>-157</v>
      </c>
      <c r="D478">
        <v>-1183</v>
      </c>
    </row>
    <row r="479" spans="1:4" x14ac:dyDescent="0.25">
      <c r="A479" s="1">
        <v>45506.463495370372</v>
      </c>
      <c r="B479">
        <v>-17680</v>
      </c>
      <c r="C479">
        <v>-157</v>
      </c>
      <c r="D479">
        <v>-1215</v>
      </c>
    </row>
    <row r="480" spans="1:4" x14ac:dyDescent="0.25">
      <c r="A480" s="1">
        <v>45506.463506944441</v>
      </c>
      <c r="B480">
        <v>-18020</v>
      </c>
      <c r="C480">
        <v>-156</v>
      </c>
      <c r="D480">
        <v>-1250</v>
      </c>
    </row>
    <row r="481" spans="1:4" x14ac:dyDescent="0.25">
      <c r="A481" s="1">
        <v>45506.463518518518</v>
      </c>
      <c r="B481">
        <v>-18343</v>
      </c>
      <c r="C481">
        <v>-156</v>
      </c>
      <c r="D481">
        <v>-1286</v>
      </c>
    </row>
    <row r="482" spans="1:4" x14ac:dyDescent="0.25">
      <c r="A482" s="1">
        <v>45506.463530092595</v>
      </c>
      <c r="B482">
        <v>-18700</v>
      </c>
      <c r="C482">
        <v>-155</v>
      </c>
      <c r="D482">
        <v>-1322</v>
      </c>
    </row>
    <row r="483" spans="1:4" x14ac:dyDescent="0.25">
      <c r="A483" s="1">
        <v>45506.463541666664</v>
      </c>
      <c r="B483">
        <v>-19023</v>
      </c>
      <c r="C483">
        <v>-153</v>
      </c>
      <c r="D483">
        <v>-1359</v>
      </c>
    </row>
    <row r="484" spans="1:4" x14ac:dyDescent="0.25">
      <c r="A484" s="1">
        <v>45506.463553240741</v>
      </c>
      <c r="B484">
        <v>-19346</v>
      </c>
      <c r="C484">
        <v>-152</v>
      </c>
      <c r="D484">
        <v>-1397</v>
      </c>
    </row>
    <row r="485" spans="1:4" x14ac:dyDescent="0.25">
      <c r="A485" s="1">
        <v>45506.463564814818</v>
      </c>
      <c r="B485">
        <v>-19686</v>
      </c>
      <c r="C485">
        <v>-150</v>
      </c>
      <c r="D485">
        <v>-1438</v>
      </c>
    </row>
    <row r="486" spans="1:4" x14ac:dyDescent="0.25">
      <c r="A486" s="1">
        <v>45506.463576388887</v>
      </c>
      <c r="B486">
        <v>-20026</v>
      </c>
      <c r="C486">
        <v>-148</v>
      </c>
      <c r="D486">
        <v>-1480</v>
      </c>
    </row>
    <row r="487" spans="1:4" x14ac:dyDescent="0.25">
      <c r="A487" s="1">
        <v>45506.463587962964</v>
      </c>
      <c r="B487">
        <v>-20349</v>
      </c>
      <c r="C487">
        <v>-145</v>
      </c>
      <c r="D487">
        <v>-1522</v>
      </c>
    </row>
    <row r="488" spans="1:4" x14ac:dyDescent="0.25">
      <c r="A488" s="1">
        <v>45506.463599537034</v>
      </c>
      <c r="B488">
        <v>-20672</v>
      </c>
      <c r="C488">
        <v>-142</v>
      </c>
      <c r="D488">
        <v>-1567</v>
      </c>
    </row>
    <row r="489" spans="1:4" x14ac:dyDescent="0.25">
      <c r="A489" s="1">
        <v>45506.46361111111</v>
      </c>
      <c r="B489">
        <v>-20978</v>
      </c>
      <c r="C489">
        <v>-138</v>
      </c>
      <c r="D489">
        <v>-1612</v>
      </c>
    </row>
    <row r="490" spans="1:4" x14ac:dyDescent="0.25">
      <c r="A490" s="1">
        <v>45506.463622685187</v>
      </c>
      <c r="B490">
        <v>-21284</v>
      </c>
      <c r="C490">
        <v>-133</v>
      </c>
      <c r="D490">
        <v>-1659</v>
      </c>
    </row>
    <row r="491" spans="1:4" x14ac:dyDescent="0.25">
      <c r="A491" s="1">
        <v>45506.463634259257</v>
      </c>
      <c r="B491">
        <v>-21607</v>
      </c>
      <c r="C491">
        <v>-129</v>
      </c>
      <c r="D491">
        <v>-1710</v>
      </c>
    </row>
    <row r="492" spans="1:4" x14ac:dyDescent="0.25">
      <c r="A492" s="1">
        <v>45506.463645833333</v>
      </c>
      <c r="B492">
        <v>-21913</v>
      </c>
      <c r="C492">
        <v>-123</v>
      </c>
      <c r="D492">
        <v>-1761</v>
      </c>
    </row>
    <row r="493" spans="1:4" x14ac:dyDescent="0.25">
      <c r="A493" s="1">
        <v>45506.46365740741</v>
      </c>
      <c r="B493">
        <v>-22202</v>
      </c>
      <c r="C493">
        <v>-116</v>
      </c>
      <c r="D493">
        <v>-1813</v>
      </c>
    </row>
    <row r="494" spans="1:4" x14ac:dyDescent="0.25">
      <c r="A494" s="1">
        <v>45506.46366898148</v>
      </c>
      <c r="B494">
        <v>-22491</v>
      </c>
      <c r="C494">
        <v>-110</v>
      </c>
      <c r="D494">
        <v>-1870</v>
      </c>
    </row>
    <row r="495" spans="1:4" x14ac:dyDescent="0.25">
      <c r="A495" s="1">
        <v>45506.463680555556</v>
      </c>
      <c r="B495">
        <v>-22797</v>
      </c>
      <c r="C495">
        <v>-100</v>
      </c>
      <c r="D495">
        <v>-1930</v>
      </c>
    </row>
    <row r="496" spans="1:4" x14ac:dyDescent="0.25">
      <c r="A496" s="1">
        <v>45506.463692129626</v>
      </c>
      <c r="B496">
        <v>-23086</v>
      </c>
      <c r="C496">
        <v>-90</v>
      </c>
      <c r="D496">
        <v>-1993</v>
      </c>
    </row>
    <row r="497" spans="1:4" x14ac:dyDescent="0.25">
      <c r="A497" s="1">
        <v>45506.463703703703</v>
      </c>
      <c r="B497">
        <v>-23358</v>
      </c>
      <c r="C497">
        <v>-79</v>
      </c>
      <c r="D497">
        <v>-2058</v>
      </c>
    </row>
    <row r="498" spans="1:4" x14ac:dyDescent="0.25">
      <c r="A498" s="1">
        <v>45506.46371527778</v>
      </c>
      <c r="B498">
        <v>-23613</v>
      </c>
      <c r="C498">
        <v>-67</v>
      </c>
      <c r="D498">
        <v>-2130</v>
      </c>
    </row>
    <row r="499" spans="1:4" x14ac:dyDescent="0.25">
      <c r="A499" s="1">
        <v>45506.463726851849</v>
      </c>
      <c r="B499">
        <v>-23851</v>
      </c>
      <c r="C499">
        <v>-51</v>
      </c>
      <c r="D499">
        <v>-2207</v>
      </c>
    </row>
    <row r="500" spans="1:4" x14ac:dyDescent="0.25">
      <c r="A500" s="1">
        <v>45506.463738425926</v>
      </c>
      <c r="B500">
        <v>-24106</v>
      </c>
      <c r="C500">
        <v>-32</v>
      </c>
      <c r="D500">
        <v>-2295</v>
      </c>
    </row>
    <row r="501" spans="1:4" x14ac:dyDescent="0.25">
      <c r="A501" s="1">
        <v>45506.463750000003</v>
      </c>
      <c r="B501">
        <v>-24310</v>
      </c>
      <c r="C501">
        <v>-11</v>
      </c>
      <c r="D501">
        <v>-2387</v>
      </c>
    </row>
    <row r="502" spans="1:4" x14ac:dyDescent="0.25">
      <c r="A502" s="1">
        <v>45506.463761574072</v>
      </c>
      <c r="B502">
        <v>-24514</v>
      </c>
      <c r="C502">
        <v>15</v>
      </c>
      <c r="D502">
        <v>-2497</v>
      </c>
    </row>
    <row r="503" spans="1:4" x14ac:dyDescent="0.25">
      <c r="A503" s="1">
        <v>45506.463773148149</v>
      </c>
      <c r="B503">
        <v>-24650</v>
      </c>
      <c r="C503">
        <v>51</v>
      </c>
      <c r="D503">
        <v>-2613</v>
      </c>
    </row>
    <row r="504" spans="1:4" x14ac:dyDescent="0.25">
      <c r="A504" s="1">
        <v>45506.463784722226</v>
      </c>
      <c r="B504">
        <v>-24701</v>
      </c>
      <c r="C504">
        <v>113</v>
      </c>
      <c r="D504">
        <v>-2478</v>
      </c>
    </row>
    <row r="505" spans="1:4" x14ac:dyDescent="0.25">
      <c r="A505" s="1">
        <v>45506.463796296295</v>
      </c>
      <c r="B505">
        <v>-24650</v>
      </c>
      <c r="C505">
        <v>182</v>
      </c>
      <c r="D505">
        <v>-2490</v>
      </c>
    </row>
    <row r="506" spans="1:4" x14ac:dyDescent="0.25">
      <c r="A506" s="1">
        <v>45506.463807870372</v>
      </c>
      <c r="B506">
        <v>-24412</v>
      </c>
      <c r="C506">
        <v>294</v>
      </c>
      <c r="D506">
        <v>-2314</v>
      </c>
    </row>
    <row r="507" spans="1:4" x14ac:dyDescent="0.25">
      <c r="A507" s="1">
        <v>45506.463819444441</v>
      </c>
      <c r="B507">
        <v>-23341</v>
      </c>
      <c r="C507">
        <v>562</v>
      </c>
      <c r="D507">
        <v>-2058</v>
      </c>
    </row>
    <row r="508" spans="1:4" x14ac:dyDescent="0.25">
      <c r="A508" s="1">
        <v>45506.463831018518</v>
      </c>
      <c r="B508">
        <v>-6579</v>
      </c>
      <c r="C508">
        <v>879</v>
      </c>
      <c r="D508">
        <v>-1172</v>
      </c>
    </row>
    <row r="509" spans="1:4" x14ac:dyDescent="0.25">
      <c r="A509" s="1">
        <v>45506.463842592595</v>
      </c>
      <c r="B509">
        <v>17</v>
      </c>
      <c r="C509">
        <v>493</v>
      </c>
      <c r="D509">
        <v>-1171</v>
      </c>
    </row>
    <row r="510" spans="1:4" x14ac:dyDescent="0.25">
      <c r="A510" s="1">
        <v>45506.463854166665</v>
      </c>
      <c r="B510">
        <v>17</v>
      </c>
      <c r="C510">
        <v>476</v>
      </c>
      <c r="D510">
        <v>-1154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38318-1EA2-4C03-9DBF-1434A9588BD2}">
  <dimension ref="A1:AD10"/>
  <sheetViews>
    <sheetView topLeftCell="G1" workbookViewId="0">
      <selection activeCell="S28" sqref="S28"/>
    </sheetView>
  </sheetViews>
  <sheetFormatPr defaultRowHeight="15" x14ac:dyDescent="0.25"/>
  <cols>
    <col min="1" max="1" width="7.5703125" customWidth="1"/>
    <col min="2" max="2" width="9.42578125" bestFit="1" customWidth="1"/>
    <col min="3" max="3" width="10.5703125" bestFit="1" customWidth="1"/>
    <col min="4" max="8" width="9.42578125" bestFit="1" customWidth="1"/>
  </cols>
  <sheetData>
    <row r="1" spans="1:30" x14ac:dyDescent="0.25">
      <c r="L1" t="s">
        <v>4</v>
      </c>
    </row>
    <row r="2" spans="1:30" ht="60" x14ac:dyDescent="0.25">
      <c r="A2" s="2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3" t="s">
        <v>12</v>
      </c>
      <c r="I2" s="2" t="s">
        <v>13</v>
      </c>
      <c r="J2" s="4"/>
      <c r="L2" s="2" t="s">
        <v>14</v>
      </c>
      <c r="M2" s="2" t="s">
        <v>15</v>
      </c>
      <c r="N2" s="2" t="s">
        <v>16</v>
      </c>
      <c r="O2" s="2" t="s">
        <v>17</v>
      </c>
      <c r="P2" s="2" t="s">
        <v>18</v>
      </c>
      <c r="Q2" s="2" t="s">
        <v>7</v>
      </c>
      <c r="R2" s="2" t="s">
        <v>8</v>
      </c>
      <c r="S2" s="2" t="s">
        <v>19</v>
      </c>
      <c r="T2" s="2" t="s">
        <v>12</v>
      </c>
    </row>
    <row r="3" spans="1:30" x14ac:dyDescent="0.25">
      <c r="A3" s="4">
        <v>1</v>
      </c>
      <c r="B3" s="5">
        <v>3.54</v>
      </c>
      <c r="C3" s="5">
        <v>21750</v>
      </c>
      <c r="D3" s="5">
        <f>+(C3*9.806)/1000</f>
        <v>213.28049999999996</v>
      </c>
      <c r="E3" s="5">
        <f>+(B3*1000)/(20*(0.25*3.14*(10^2)))</f>
        <v>2.2547770700636942</v>
      </c>
      <c r="F3" s="12">
        <f>+AVERAGE(E3:E5)</f>
        <v>2.2929936305732483</v>
      </c>
      <c r="G3" s="5">
        <f>+(D3*1000)/(3.14*0.25*(100^2))</f>
        <v>27.169490445859868</v>
      </c>
      <c r="H3" s="12">
        <f>+AVERAGE(G3:G5)</f>
        <v>29.459639065817402</v>
      </c>
      <c r="I3" s="4"/>
      <c r="J3" s="13"/>
      <c r="L3" s="6">
        <v>1</v>
      </c>
      <c r="M3" s="14">
        <v>300</v>
      </c>
      <c r="N3" s="14">
        <v>100</v>
      </c>
      <c r="O3" s="14">
        <v>100</v>
      </c>
      <c r="P3" s="14">
        <v>100</v>
      </c>
      <c r="Q3" s="6">
        <v>1750</v>
      </c>
      <c r="R3" s="5">
        <f>+(Q3*9.806)/1000</f>
        <v>17.160499999999999</v>
      </c>
      <c r="S3" s="5">
        <f>+((R3*1000)*$M$3)/($O$3*($P$3^2))</f>
        <v>5.1481500000000002</v>
      </c>
      <c r="T3" s="12">
        <f>+AVERAGE(S3:S5)</f>
        <v>4.2067740000000002</v>
      </c>
    </row>
    <row r="4" spans="1:30" x14ac:dyDescent="0.25">
      <c r="A4" s="4">
        <v>2</v>
      </c>
      <c r="B4" s="5">
        <v>3.64</v>
      </c>
      <c r="C4" s="5">
        <v>24500</v>
      </c>
      <c r="D4" s="5">
        <f t="shared" ref="D4:D5" si="0">+(C4*9.806)/1000</f>
        <v>240.24699999999996</v>
      </c>
      <c r="E4" s="5">
        <f t="shared" ref="E4:E5" si="1">+(B4*1000)/(20*(0.25*3.14*(10^2)))</f>
        <v>2.3184713375796178</v>
      </c>
      <c r="F4" s="12"/>
      <c r="G4" s="5">
        <f t="shared" ref="G4:G5" si="2">+(D4*1000)/(3.14*0.25*(100^2))</f>
        <v>30.604713375796173</v>
      </c>
      <c r="H4" s="12"/>
      <c r="I4" s="4"/>
      <c r="J4" s="13"/>
      <c r="L4" s="6">
        <v>2</v>
      </c>
      <c r="M4" s="14"/>
      <c r="N4" s="14"/>
      <c r="O4" s="14"/>
      <c r="P4" s="14"/>
      <c r="Q4" s="6">
        <v>1390</v>
      </c>
      <c r="R4" s="5">
        <f t="shared" ref="R4:R5" si="3">+(Q4*9.806)/1000</f>
        <v>13.630339999999999</v>
      </c>
      <c r="S4" s="5">
        <f>+((R4*1000)*$M$3)/($O$3*($P$3^2))</f>
        <v>4.0891019999999996</v>
      </c>
      <c r="T4" s="12"/>
    </row>
    <row r="5" spans="1:30" x14ac:dyDescent="0.25">
      <c r="A5" s="4">
        <v>3</v>
      </c>
      <c r="B5" s="5">
        <v>3.62</v>
      </c>
      <c r="C5" s="5">
        <v>24500</v>
      </c>
      <c r="D5" s="5">
        <f t="shared" si="0"/>
        <v>240.24699999999996</v>
      </c>
      <c r="E5" s="5">
        <f t="shared" si="1"/>
        <v>2.3057324840764331</v>
      </c>
      <c r="F5" s="12"/>
      <c r="G5" s="5">
        <f t="shared" si="2"/>
        <v>30.604713375796173</v>
      </c>
      <c r="H5" s="12"/>
      <c r="I5" s="4"/>
      <c r="J5" s="13"/>
      <c r="L5" s="6">
        <v>3</v>
      </c>
      <c r="M5" s="14"/>
      <c r="N5" s="14"/>
      <c r="O5" s="14"/>
      <c r="P5" s="14"/>
      <c r="Q5" s="6">
        <v>1150</v>
      </c>
      <c r="R5" s="5">
        <f t="shared" si="3"/>
        <v>11.276899999999999</v>
      </c>
      <c r="S5" s="5">
        <f>+((R5*1000)*$M$3)/($O$3*($P$3^2))</f>
        <v>3.38307</v>
      </c>
      <c r="T5" s="12"/>
    </row>
    <row r="7" spans="1:30" ht="23.25" x14ac:dyDescent="0.25">
      <c r="W7" s="15" t="s">
        <v>20</v>
      </c>
      <c r="X7" s="16"/>
      <c r="Y7" s="15" t="s">
        <v>21</v>
      </c>
      <c r="Z7" s="16"/>
      <c r="AA7" s="15" t="s">
        <v>22</v>
      </c>
      <c r="AB7" s="16"/>
    </row>
    <row r="8" spans="1:30" ht="23.25" x14ac:dyDescent="0.35">
      <c r="W8" s="7">
        <f>+E3</f>
        <v>2.2547770700636942</v>
      </c>
      <c r="X8" s="9">
        <f>+AVERAGE(W8:W10)</f>
        <v>2.2929936305732483</v>
      </c>
      <c r="Y8" s="7">
        <f>+G3</f>
        <v>27.169490445859868</v>
      </c>
      <c r="Z8" s="9">
        <f>+AVERAGE(Y8:Y10)</f>
        <v>29.459639065817402</v>
      </c>
      <c r="AA8" s="8">
        <f>+S3</f>
        <v>5.1481500000000002</v>
      </c>
      <c r="AB8" s="9">
        <f>+AVERAGE(AA8:AA10)</f>
        <v>4.2067740000000002</v>
      </c>
      <c r="AC8">
        <v>23.7</v>
      </c>
      <c r="AD8">
        <f>+AVERAGE(AC8:AC10)</f>
        <v>22.066666666666666</v>
      </c>
    </row>
    <row r="9" spans="1:30" ht="23.25" x14ac:dyDescent="0.35">
      <c r="W9" s="7">
        <f t="shared" ref="W9:W10" si="4">+E4</f>
        <v>2.3184713375796178</v>
      </c>
      <c r="X9" s="10"/>
      <c r="Y9" s="7">
        <f t="shared" ref="Y9:Y10" si="5">+G4</f>
        <v>30.604713375796173</v>
      </c>
      <c r="Z9" s="10"/>
      <c r="AA9" s="8">
        <f t="shared" ref="AA9:AA10" si="6">+S4</f>
        <v>4.0891019999999996</v>
      </c>
      <c r="AB9" s="10"/>
      <c r="AC9">
        <v>20</v>
      </c>
    </row>
    <row r="10" spans="1:30" ht="23.25" x14ac:dyDescent="0.35">
      <c r="W10" s="7">
        <f t="shared" si="4"/>
        <v>2.3057324840764331</v>
      </c>
      <c r="X10" s="11"/>
      <c r="Y10" s="7">
        <f t="shared" si="5"/>
        <v>30.604713375796173</v>
      </c>
      <c r="Z10" s="11"/>
      <c r="AA10" s="8">
        <f t="shared" si="6"/>
        <v>3.38307</v>
      </c>
      <c r="AB10" s="11"/>
      <c r="AC10">
        <v>22.5</v>
      </c>
    </row>
  </sheetData>
  <mergeCells count="14">
    <mergeCell ref="X8:X10"/>
    <mergeCell ref="Z8:Z10"/>
    <mergeCell ref="AB8:AB10"/>
    <mergeCell ref="F3:F5"/>
    <mergeCell ref="H3:H5"/>
    <mergeCell ref="J3:J5"/>
    <mergeCell ref="M3:M5"/>
    <mergeCell ref="N3:N5"/>
    <mergeCell ref="O3:O5"/>
    <mergeCell ref="P3:P5"/>
    <mergeCell ref="T3:T5"/>
    <mergeCell ref="W7:X7"/>
    <mergeCell ref="Y7:Z7"/>
    <mergeCell ref="AA7:AB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DCDA6-79AF-4442-B858-48C3064F4A69}">
  <dimension ref="A1:H137"/>
  <sheetViews>
    <sheetView topLeftCell="A103" workbookViewId="0">
      <selection activeCell="H2" sqref="H2:H137"/>
    </sheetView>
  </sheetViews>
  <sheetFormatPr defaultRowHeight="15" x14ac:dyDescent="0.25"/>
  <cols>
    <col min="1" max="1" width="13.140625" customWidth="1"/>
  </cols>
  <sheetData>
    <row r="1" spans="1:8" x14ac:dyDescent="0.25">
      <c r="A1" t="s">
        <v>0</v>
      </c>
      <c r="B1" t="s">
        <v>1</v>
      </c>
      <c r="E1" t="s">
        <v>2</v>
      </c>
      <c r="F1" t="s">
        <v>3</v>
      </c>
    </row>
    <row r="2" spans="1:8" x14ac:dyDescent="0.25">
      <c r="A2" s="1">
        <v>45506.447233796294</v>
      </c>
      <c r="B2">
        <v>-17</v>
      </c>
      <c r="C2">
        <f t="shared" ref="C2:C60" si="0">-B2*9.806</f>
        <v>166.702</v>
      </c>
      <c r="D2">
        <f t="shared" ref="D2:D60" si="1">+C2/(0.25*3.14*(100^2))</f>
        <v>2.1235923566878982E-2</v>
      </c>
      <c r="E2">
        <v>0</v>
      </c>
      <c r="F2">
        <v>0</v>
      </c>
      <c r="G2">
        <f t="shared" ref="G2:G60" si="2">-F2</f>
        <v>0</v>
      </c>
      <c r="H2">
        <f t="shared" ref="H2:H65" si="3">+G2*10^-6</f>
        <v>0</v>
      </c>
    </row>
    <row r="3" spans="1:8" x14ac:dyDescent="0.25">
      <c r="A3" s="1">
        <v>45506.447256944448</v>
      </c>
      <c r="B3">
        <v>-34</v>
      </c>
      <c r="C3">
        <f t="shared" si="0"/>
        <v>333.404</v>
      </c>
      <c r="D3">
        <f t="shared" si="1"/>
        <v>4.2471847133757963E-2</v>
      </c>
      <c r="E3">
        <v>0</v>
      </c>
      <c r="F3">
        <v>-2</v>
      </c>
      <c r="G3">
        <f t="shared" si="2"/>
        <v>2</v>
      </c>
      <c r="H3">
        <f t="shared" si="3"/>
        <v>1.9999999999999999E-6</v>
      </c>
    </row>
    <row r="4" spans="1:8" x14ac:dyDescent="0.25">
      <c r="A4" s="1">
        <v>45506.447280092594</v>
      </c>
      <c r="B4">
        <v>-34</v>
      </c>
      <c r="C4">
        <f t="shared" si="0"/>
        <v>333.404</v>
      </c>
      <c r="D4">
        <f t="shared" si="1"/>
        <v>4.2471847133757963E-2</v>
      </c>
      <c r="E4">
        <v>0</v>
      </c>
      <c r="F4">
        <v>-2</v>
      </c>
      <c r="G4">
        <f t="shared" si="2"/>
        <v>2</v>
      </c>
      <c r="H4">
        <f t="shared" si="3"/>
        <v>1.9999999999999999E-6</v>
      </c>
    </row>
    <row r="5" spans="1:8" x14ac:dyDescent="0.25">
      <c r="A5" s="1">
        <v>45506.447291666664</v>
      </c>
      <c r="B5">
        <v>-51</v>
      </c>
      <c r="C5">
        <f t="shared" si="0"/>
        <v>500.10599999999994</v>
      </c>
      <c r="D5">
        <f t="shared" si="1"/>
        <v>6.3707770700636934E-2</v>
      </c>
      <c r="E5">
        <v>0</v>
      </c>
      <c r="F5">
        <v>-3</v>
      </c>
      <c r="G5">
        <f t="shared" si="2"/>
        <v>3</v>
      </c>
      <c r="H5">
        <f t="shared" si="3"/>
        <v>3.0000000000000001E-6</v>
      </c>
    </row>
    <row r="6" spans="1:8" x14ac:dyDescent="0.25">
      <c r="A6" s="1">
        <v>45506.447314814817</v>
      </c>
      <c r="B6">
        <v>-51</v>
      </c>
      <c r="C6">
        <f t="shared" si="0"/>
        <v>500.10599999999994</v>
      </c>
      <c r="D6">
        <f t="shared" si="1"/>
        <v>6.3707770700636934E-2</v>
      </c>
      <c r="E6">
        <v>0</v>
      </c>
      <c r="F6">
        <v>-3</v>
      </c>
      <c r="G6">
        <f t="shared" si="2"/>
        <v>3</v>
      </c>
      <c r="H6">
        <f t="shared" si="3"/>
        <v>3.0000000000000001E-6</v>
      </c>
    </row>
    <row r="7" spans="1:8" x14ac:dyDescent="0.25">
      <c r="A7" s="1">
        <v>45506.447326388887</v>
      </c>
      <c r="B7">
        <v>-68</v>
      </c>
      <c r="C7">
        <f t="shared" si="0"/>
        <v>666.80799999999999</v>
      </c>
      <c r="D7">
        <f t="shared" si="1"/>
        <v>8.4943694267515926E-2</v>
      </c>
      <c r="E7">
        <v>0</v>
      </c>
      <c r="F7">
        <v>-3</v>
      </c>
      <c r="G7">
        <f t="shared" si="2"/>
        <v>3</v>
      </c>
      <c r="H7">
        <f t="shared" si="3"/>
        <v>3.0000000000000001E-6</v>
      </c>
    </row>
    <row r="8" spans="1:8" x14ac:dyDescent="0.25">
      <c r="A8" s="1">
        <v>45506.447337962964</v>
      </c>
      <c r="B8">
        <v>-51</v>
      </c>
      <c r="C8">
        <f t="shared" si="0"/>
        <v>500.10599999999994</v>
      </c>
      <c r="D8">
        <f t="shared" si="1"/>
        <v>6.3707770700636934E-2</v>
      </c>
      <c r="E8">
        <v>0</v>
      </c>
      <c r="F8">
        <v>-3</v>
      </c>
      <c r="G8">
        <f t="shared" si="2"/>
        <v>3</v>
      </c>
      <c r="H8">
        <f t="shared" si="3"/>
        <v>3.0000000000000001E-6</v>
      </c>
    </row>
    <row r="9" spans="1:8" x14ac:dyDescent="0.25">
      <c r="A9" s="1">
        <v>45506.44734953704</v>
      </c>
      <c r="B9">
        <v>-68</v>
      </c>
      <c r="C9">
        <f t="shared" si="0"/>
        <v>666.80799999999999</v>
      </c>
      <c r="D9">
        <f t="shared" si="1"/>
        <v>8.4943694267515926E-2</v>
      </c>
      <c r="E9">
        <v>0</v>
      </c>
      <c r="F9">
        <v>-4</v>
      </c>
      <c r="G9">
        <f t="shared" si="2"/>
        <v>4</v>
      </c>
      <c r="H9">
        <f t="shared" si="3"/>
        <v>3.9999999999999998E-6</v>
      </c>
    </row>
    <row r="10" spans="1:8" x14ac:dyDescent="0.25">
      <c r="A10" s="1">
        <v>45506.447372685187</v>
      </c>
      <c r="B10">
        <v>-68</v>
      </c>
      <c r="C10">
        <f t="shared" si="0"/>
        <v>666.80799999999999</v>
      </c>
      <c r="D10">
        <f t="shared" si="1"/>
        <v>8.4943694267515926E-2</v>
      </c>
      <c r="E10">
        <v>0</v>
      </c>
      <c r="F10">
        <v>-4</v>
      </c>
      <c r="G10">
        <f t="shared" si="2"/>
        <v>4</v>
      </c>
      <c r="H10">
        <f t="shared" si="3"/>
        <v>3.9999999999999998E-6</v>
      </c>
    </row>
    <row r="11" spans="1:8" x14ac:dyDescent="0.25">
      <c r="A11" s="1">
        <v>45506.447384259256</v>
      </c>
      <c r="B11">
        <v>-85</v>
      </c>
      <c r="C11">
        <f t="shared" si="0"/>
        <v>833.50999999999988</v>
      </c>
      <c r="D11">
        <f t="shared" si="1"/>
        <v>0.10617961783439489</v>
      </c>
      <c r="E11">
        <v>0</v>
      </c>
      <c r="F11">
        <v>-4</v>
      </c>
      <c r="G11">
        <f t="shared" si="2"/>
        <v>4</v>
      </c>
      <c r="H11">
        <f t="shared" si="3"/>
        <v>3.9999999999999998E-6</v>
      </c>
    </row>
    <row r="12" spans="1:8" x14ac:dyDescent="0.25">
      <c r="A12" s="1">
        <v>45506.44740740741</v>
      </c>
      <c r="B12">
        <v>-85</v>
      </c>
      <c r="C12">
        <f t="shared" si="0"/>
        <v>833.50999999999988</v>
      </c>
      <c r="D12">
        <f t="shared" si="1"/>
        <v>0.10617961783439489</v>
      </c>
      <c r="E12">
        <v>-1</v>
      </c>
      <c r="F12">
        <v>-4</v>
      </c>
      <c r="G12">
        <f t="shared" si="2"/>
        <v>4</v>
      </c>
      <c r="H12">
        <f t="shared" si="3"/>
        <v>3.9999999999999998E-6</v>
      </c>
    </row>
    <row r="13" spans="1:8" x14ac:dyDescent="0.25">
      <c r="A13" s="1">
        <v>45506.447453703702</v>
      </c>
      <c r="B13">
        <v>-102</v>
      </c>
      <c r="C13">
        <f t="shared" si="0"/>
        <v>1000.2119999999999</v>
      </c>
      <c r="D13">
        <f t="shared" si="1"/>
        <v>0.12741554140127387</v>
      </c>
      <c r="E13">
        <v>-1</v>
      </c>
      <c r="F13">
        <v>-5</v>
      </c>
      <c r="G13">
        <f t="shared" si="2"/>
        <v>5</v>
      </c>
      <c r="H13">
        <f t="shared" si="3"/>
        <v>4.9999999999999996E-6</v>
      </c>
    </row>
    <row r="14" spans="1:8" x14ac:dyDescent="0.25">
      <c r="A14" s="1">
        <v>45506.447465277779</v>
      </c>
      <c r="B14">
        <v>-102</v>
      </c>
      <c r="C14">
        <f t="shared" si="0"/>
        <v>1000.2119999999999</v>
      </c>
      <c r="D14">
        <f t="shared" si="1"/>
        <v>0.12741554140127387</v>
      </c>
      <c r="E14">
        <v>-1</v>
      </c>
      <c r="F14">
        <v>-5</v>
      </c>
      <c r="G14">
        <f t="shared" si="2"/>
        <v>5</v>
      </c>
      <c r="H14">
        <f t="shared" si="3"/>
        <v>4.9999999999999996E-6</v>
      </c>
    </row>
    <row r="15" spans="1:8" x14ac:dyDescent="0.25">
      <c r="A15" s="1">
        <v>45506.447476851848</v>
      </c>
      <c r="B15">
        <v>-102</v>
      </c>
      <c r="C15">
        <f t="shared" si="0"/>
        <v>1000.2119999999999</v>
      </c>
      <c r="D15">
        <f t="shared" si="1"/>
        <v>0.12741554140127387</v>
      </c>
      <c r="E15">
        <v>-2</v>
      </c>
      <c r="F15">
        <v>-5</v>
      </c>
      <c r="G15">
        <f t="shared" si="2"/>
        <v>5</v>
      </c>
      <c r="H15">
        <f t="shared" si="3"/>
        <v>4.9999999999999996E-6</v>
      </c>
    </row>
    <row r="16" spans="1:8" x14ac:dyDescent="0.25">
      <c r="A16" s="1">
        <v>45506.447488425925</v>
      </c>
      <c r="B16">
        <v>-102</v>
      </c>
      <c r="C16">
        <f t="shared" si="0"/>
        <v>1000.2119999999999</v>
      </c>
      <c r="D16">
        <f t="shared" si="1"/>
        <v>0.12741554140127387</v>
      </c>
      <c r="E16">
        <v>-1</v>
      </c>
      <c r="F16">
        <v>-5</v>
      </c>
      <c r="G16">
        <f t="shared" si="2"/>
        <v>5</v>
      </c>
      <c r="H16">
        <f t="shared" si="3"/>
        <v>4.9999999999999996E-6</v>
      </c>
    </row>
    <row r="17" spans="1:8" x14ac:dyDescent="0.25">
      <c r="A17" s="1">
        <v>45506.447500000002</v>
      </c>
      <c r="B17">
        <v>-119</v>
      </c>
      <c r="C17">
        <f t="shared" si="0"/>
        <v>1166.914</v>
      </c>
      <c r="D17">
        <f t="shared" si="1"/>
        <v>0.14865146496815287</v>
      </c>
      <c r="E17">
        <v>-2</v>
      </c>
      <c r="F17">
        <v>-6</v>
      </c>
      <c r="G17">
        <f t="shared" si="2"/>
        <v>6</v>
      </c>
      <c r="H17">
        <f t="shared" si="3"/>
        <v>6.0000000000000002E-6</v>
      </c>
    </row>
    <row r="18" spans="1:8" x14ac:dyDescent="0.25">
      <c r="A18" s="1">
        <v>45506.447511574072</v>
      </c>
      <c r="B18">
        <v>-119</v>
      </c>
      <c r="C18">
        <f t="shared" si="0"/>
        <v>1166.914</v>
      </c>
      <c r="D18">
        <f t="shared" si="1"/>
        <v>0.14865146496815287</v>
      </c>
      <c r="E18">
        <v>-2</v>
      </c>
      <c r="F18">
        <v>-6</v>
      </c>
      <c r="G18">
        <f t="shared" si="2"/>
        <v>6</v>
      </c>
      <c r="H18">
        <f t="shared" si="3"/>
        <v>6.0000000000000002E-6</v>
      </c>
    </row>
    <row r="19" spans="1:8" x14ac:dyDescent="0.25">
      <c r="A19" s="1">
        <v>45506.447523148148</v>
      </c>
      <c r="B19">
        <v>-119</v>
      </c>
      <c r="C19">
        <f t="shared" si="0"/>
        <v>1166.914</v>
      </c>
      <c r="D19">
        <f t="shared" si="1"/>
        <v>0.14865146496815287</v>
      </c>
      <c r="E19">
        <v>-2</v>
      </c>
      <c r="F19">
        <v>-6</v>
      </c>
      <c r="G19">
        <f t="shared" si="2"/>
        <v>6</v>
      </c>
      <c r="H19">
        <f t="shared" si="3"/>
        <v>6.0000000000000002E-6</v>
      </c>
    </row>
    <row r="20" spans="1:8" x14ac:dyDescent="0.25">
      <c r="A20" s="1">
        <v>45506.447534722225</v>
      </c>
      <c r="B20">
        <v>-119</v>
      </c>
      <c r="C20">
        <f t="shared" si="0"/>
        <v>1166.914</v>
      </c>
      <c r="D20">
        <f t="shared" si="1"/>
        <v>0.14865146496815287</v>
      </c>
      <c r="E20">
        <v>-2</v>
      </c>
      <c r="F20">
        <v>-6</v>
      </c>
      <c r="G20">
        <f t="shared" si="2"/>
        <v>6</v>
      </c>
      <c r="H20">
        <f t="shared" si="3"/>
        <v>6.0000000000000002E-6</v>
      </c>
    </row>
    <row r="21" spans="1:8" x14ac:dyDescent="0.25">
      <c r="A21" s="1">
        <v>45506.447546296295</v>
      </c>
      <c r="B21">
        <v>-136</v>
      </c>
      <c r="C21">
        <f t="shared" si="0"/>
        <v>1333.616</v>
      </c>
      <c r="D21">
        <f t="shared" si="1"/>
        <v>0.16988738853503185</v>
      </c>
      <c r="E21">
        <v>-2</v>
      </c>
      <c r="F21">
        <v>-6</v>
      </c>
      <c r="G21">
        <f t="shared" si="2"/>
        <v>6</v>
      </c>
      <c r="H21">
        <f t="shared" si="3"/>
        <v>6.0000000000000002E-6</v>
      </c>
    </row>
    <row r="22" spans="1:8" x14ac:dyDescent="0.25">
      <c r="A22" s="1">
        <v>45506.447557870371</v>
      </c>
      <c r="B22">
        <v>-153</v>
      </c>
      <c r="C22">
        <f t="shared" si="0"/>
        <v>1500.318</v>
      </c>
      <c r="D22">
        <f t="shared" si="1"/>
        <v>0.19112331210191083</v>
      </c>
      <c r="E22">
        <v>-3</v>
      </c>
      <c r="F22">
        <v>-8</v>
      </c>
      <c r="G22">
        <f t="shared" si="2"/>
        <v>8</v>
      </c>
      <c r="H22">
        <f t="shared" si="3"/>
        <v>7.9999999999999996E-6</v>
      </c>
    </row>
    <row r="23" spans="1:8" x14ac:dyDescent="0.25">
      <c r="A23" s="1">
        <v>45506.447569444441</v>
      </c>
      <c r="B23">
        <v>-187</v>
      </c>
      <c r="C23">
        <f t="shared" si="0"/>
        <v>1833.7219999999998</v>
      </c>
      <c r="D23">
        <f t="shared" si="1"/>
        <v>0.23359515923566876</v>
      </c>
      <c r="E23">
        <v>-3</v>
      </c>
      <c r="F23">
        <v>-10</v>
      </c>
      <c r="G23">
        <f t="shared" si="2"/>
        <v>10</v>
      </c>
      <c r="H23">
        <f t="shared" si="3"/>
        <v>9.9999999999999991E-6</v>
      </c>
    </row>
    <row r="24" spans="1:8" x14ac:dyDescent="0.25">
      <c r="A24" s="1">
        <v>45506.447581018518</v>
      </c>
      <c r="B24">
        <v>-238</v>
      </c>
      <c r="C24">
        <f t="shared" si="0"/>
        <v>2333.828</v>
      </c>
      <c r="D24">
        <f t="shared" si="1"/>
        <v>0.29730292993630575</v>
      </c>
      <c r="E24">
        <v>-4</v>
      </c>
      <c r="F24">
        <v>-12</v>
      </c>
      <c r="G24">
        <f t="shared" si="2"/>
        <v>12</v>
      </c>
      <c r="H24">
        <f t="shared" si="3"/>
        <v>1.2E-5</v>
      </c>
    </row>
    <row r="25" spans="1:8" x14ac:dyDescent="0.25">
      <c r="A25" s="1">
        <v>45506.447592592594</v>
      </c>
      <c r="B25">
        <v>-306</v>
      </c>
      <c r="C25">
        <f t="shared" si="0"/>
        <v>3000.636</v>
      </c>
      <c r="D25">
        <f t="shared" si="1"/>
        <v>0.38224662420382166</v>
      </c>
      <c r="E25">
        <v>-5</v>
      </c>
      <c r="F25">
        <v>-16</v>
      </c>
      <c r="G25">
        <f t="shared" si="2"/>
        <v>16</v>
      </c>
      <c r="H25">
        <f t="shared" si="3"/>
        <v>1.5999999999999999E-5</v>
      </c>
    </row>
    <row r="26" spans="1:8" x14ac:dyDescent="0.25">
      <c r="A26" s="1">
        <v>45506.447604166664</v>
      </c>
      <c r="B26">
        <v>-357</v>
      </c>
      <c r="C26">
        <f t="shared" si="0"/>
        <v>3500.7419999999997</v>
      </c>
      <c r="D26">
        <f t="shared" si="1"/>
        <v>0.44595439490445854</v>
      </c>
      <c r="E26">
        <v>-6</v>
      </c>
      <c r="F26">
        <v>-19</v>
      </c>
      <c r="G26">
        <f t="shared" si="2"/>
        <v>19</v>
      </c>
      <c r="H26">
        <f t="shared" si="3"/>
        <v>1.8999999999999998E-5</v>
      </c>
    </row>
    <row r="27" spans="1:8" x14ac:dyDescent="0.25">
      <c r="A27" s="1">
        <v>45506.447615740741</v>
      </c>
      <c r="B27">
        <v>-340</v>
      </c>
      <c r="C27">
        <f t="shared" si="0"/>
        <v>3334.0399999999995</v>
      </c>
      <c r="D27">
        <f t="shared" si="1"/>
        <v>0.42471847133757956</v>
      </c>
      <c r="E27">
        <v>-5</v>
      </c>
      <c r="F27">
        <v>-19</v>
      </c>
      <c r="G27">
        <f t="shared" si="2"/>
        <v>19</v>
      </c>
      <c r="H27">
        <f t="shared" si="3"/>
        <v>1.8999999999999998E-5</v>
      </c>
    </row>
    <row r="28" spans="1:8" x14ac:dyDescent="0.25">
      <c r="A28" s="1">
        <v>45506.447627314818</v>
      </c>
      <c r="B28">
        <v>-340</v>
      </c>
      <c r="C28">
        <f t="shared" si="0"/>
        <v>3334.0399999999995</v>
      </c>
      <c r="D28">
        <f t="shared" si="1"/>
        <v>0.42471847133757956</v>
      </c>
      <c r="E28">
        <v>-4</v>
      </c>
      <c r="F28">
        <v>-19</v>
      </c>
      <c r="G28">
        <f t="shared" si="2"/>
        <v>19</v>
      </c>
      <c r="H28">
        <f t="shared" si="3"/>
        <v>1.8999999999999998E-5</v>
      </c>
    </row>
    <row r="29" spans="1:8" x14ac:dyDescent="0.25">
      <c r="A29" s="1">
        <v>45506.447638888887</v>
      </c>
      <c r="B29">
        <v>-340</v>
      </c>
      <c r="C29">
        <f t="shared" si="0"/>
        <v>3334.0399999999995</v>
      </c>
      <c r="D29">
        <f t="shared" si="1"/>
        <v>0.42471847133757956</v>
      </c>
      <c r="E29">
        <v>-4</v>
      </c>
      <c r="F29">
        <v>-19</v>
      </c>
      <c r="G29">
        <f t="shared" si="2"/>
        <v>19</v>
      </c>
      <c r="H29">
        <f t="shared" si="3"/>
        <v>1.8999999999999998E-5</v>
      </c>
    </row>
    <row r="30" spans="1:8" x14ac:dyDescent="0.25">
      <c r="A30" s="1">
        <v>45506.447650462964</v>
      </c>
      <c r="B30">
        <v>-340</v>
      </c>
      <c r="C30">
        <f t="shared" si="0"/>
        <v>3334.0399999999995</v>
      </c>
      <c r="D30">
        <f t="shared" si="1"/>
        <v>0.42471847133757956</v>
      </c>
      <c r="E30">
        <v>-4</v>
      </c>
      <c r="F30">
        <v>-20</v>
      </c>
      <c r="G30">
        <f t="shared" si="2"/>
        <v>20</v>
      </c>
      <c r="H30">
        <f t="shared" si="3"/>
        <v>1.9999999999999998E-5</v>
      </c>
    </row>
    <row r="31" spans="1:8" x14ac:dyDescent="0.25">
      <c r="A31" s="1">
        <v>45506.447662037041</v>
      </c>
      <c r="B31">
        <v>-357</v>
      </c>
      <c r="C31">
        <f t="shared" si="0"/>
        <v>3500.7419999999997</v>
      </c>
      <c r="D31">
        <f t="shared" si="1"/>
        <v>0.44595439490445854</v>
      </c>
      <c r="E31">
        <v>-4</v>
      </c>
      <c r="F31">
        <v>-20</v>
      </c>
      <c r="G31">
        <f t="shared" si="2"/>
        <v>20</v>
      </c>
      <c r="H31">
        <f t="shared" si="3"/>
        <v>1.9999999999999998E-5</v>
      </c>
    </row>
    <row r="32" spans="1:8" x14ac:dyDescent="0.25">
      <c r="A32" s="1">
        <v>45506.44767361111</v>
      </c>
      <c r="B32">
        <v>-357</v>
      </c>
      <c r="C32">
        <f t="shared" si="0"/>
        <v>3500.7419999999997</v>
      </c>
      <c r="D32">
        <f t="shared" si="1"/>
        <v>0.44595439490445854</v>
      </c>
      <c r="E32">
        <v>-4</v>
      </c>
      <c r="F32">
        <v>-20</v>
      </c>
      <c r="G32">
        <f t="shared" si="2"/>
        <v>20</v>
      </c>
      <c r="H32">
        <f t="shared" si="3"/>
        <v>1.9999999999999998E-5</v>
      </c>
    </row>
    <row r="33" spans="1:8" x14ac:dyDescent="0.25">
      <c r="A33" s="1">
        <v>45506.447685185187</v>
      </c>
      <c r="B33">
        <v>-357</v>
      </c>
      <c r="C33">
        <f t="shared" si="0"/>
        <v>3500.7419999999997</v>
      </c>
      <c r="D33">
        <f t="shared" si="1"/>
        <v>0.44595439490445854</v>
      </c>
      <c r="E33">
        <v>-4</v>
      </c>
      <c r="F33">
        <v>-21</v>
      </c>
      <c r="G33">
        <f t="shared" si="2"/>
        <v>21</v>
      </c>
      <c r="H33">
        <f t="shared" si="3"/>
        <v>2.0999999999999999E-5</v>
      </c>
    </row>
    <row r="34" spans="1:8" x14ac:dyDescent="0.25">
      <c r="A34" s="1">
        <v>45506.447696759256</v>
      </c>
      <c r="B34">
        <v>-357</v>
      </c>
      <c r="C34">
        <f t="shared" si="0"/>
        <v>3500.7419999999997</v>
      </c>
      <c r="D34">
        <f t="shared" si="1"/>
        <v>0.44595439490445854</v>
      </c>
      <c r="E34">
        <v>-4</v>
      </c>
      <c r="F34">
        <v>-21</v>
      </c>
      <c r="G34">
        <f t="shared" si="2"/>
        <v>21</v>
      </c>
      <c r="H34">
        <f t="shared" si="3"/>
        <v>2.0999999999999999E-5</v>
      </c>
    </row>
    <row r="35" spans="1:8" x14ac:dyDescent="0.25">
      <c r="A35" s="1">
        <v>45506.447708333333</v>
      </c>
      <c r="B35">
        <v>-374</v>
      </c>
      <c r="C35">
        <f t="shared" si="0"/>
        <v>3667.4439999999995</v>
      </c>
      <c r="D35">
        <f t="shared" si="1"/>
        <v>0.46719031847133752</v>
      </c>
      <c r="E35">
        <v>-4</v>
      </c>
      <c r="F35">
        <v>-22</v>
      </c>
      <c r="G35">
        <f t="shared" si="2"/>
        <v>22</v>
      </c>
      <c r="H35">
        <f t="shared" si="3"/>
        <v>2.1999999999999999E-5</v>
      </c>
    </row>
    <row r="36" spans="1:8" x14ac:dyDescent="0.25">
      <c r="A36" s="1">
        <v>45506.44771990741</v>
      </c>
      <c r="B36">
        <v>-374</v>
      </c>
      <c r="C36">
        <f t="shared" si="0"/>
        <v>3667.4439999999995</v>
      </c>
      <c r="D36">
        <f t="shared" si="1"/>
        <v>0.46719031847133752</v>
      </c>
      <c r="E36">
        <v>-4</v>
      </c>
      <c r="F36">
        <v>-22</v>
      </c>
      <c r="G36">
        <f t="shared" si="2"/>
        <v>22</v>
      </c>
      <c r="H36">
        <f t="shared" si="3"/>
        <v>2.1999999999999999E-5</v>
      </c>
    </row>
    <row r="37" spans="1:8" x14ac:dyDescent="0.25">
      <c r="A37" s="1">
        <v>45506.447731481479</v>
      </c>
      <c r="B37">
        <v>-391</v>
      </c>
      <c r="C37">
        <f t="shared" si="0"/>
        <v>3834.1459999999997</v>
      </c>
      <c r="D37">
        <f t="shared" si="1"/>
        <v>0.48842624203821655</v>
      </c>
      <c r="E37">
        <v>-4</v>
      </c>
      <c r="F37">
        <v>-22</v>
      </c>
      <c r="G37">
        <f t="shared" si="2"/>
        <v>22</v>
      </c>
      <c r="H37">
        <f t="shared" si="3"/>
        <v>2.1999999999999999E-5</v>
      </c>
    </row>
    <row r="38" spans="1:8" x14ac:dyDescent="0.25">
      <c r="A38" s="1">
        <v>45506.447743055556</v>
      </c>
      <c r="B38">
        <v>-391</v>
      </c>
      <c r="C38">
        <f t="shared" si="0"/>
        <v>3834.1459999999997</v>
      </c>
      <c r="D38">
        <f t="shared" si="1"/>
        <v>0.48842624203821655</v>
      </c>
      <c r="E38">
        <v>-4</v>
      </c>
      <c r="F38">
        <v>-23</v>
      </c>
      <c r="G38">
        <f t="shared" si="2"/>
        <v>23</v>
      </c>
      <c r="H38">
        <f t="shared" si="3"/>
        <v>2.3E-5</v>
      </c>
    </row>
    <row r="39" spans="1:8" x14ac:dyDescent="0.25">
      <c r="A39" s="1">
        <v>45506.447754629633</v>
      </c>
      <c r="B39">
        <v>-391</v>
      </c>
      <c r="C39">
        <f t="shared" si="0"/>
        <v>3834.1459999999997</v>
      </c>
      <c r="D39">
        <f t="shared" si="1"/>
        <v>0.48842624203821655</v>
      </c>
      <c r="E39">
        <v>-4</v>
      </c>
      <c r="F39">
        <v>-23</v>
      </c>
      <c r="G39">
        <f t="shared" si="2"/>
        <v>23</v>
      </c>
      <c r="H39">
        <f t="shared" si="3"/>
        <v>2.3E-5</v>
      </c>
    </row>
    <row r="40" spans="1:8" x14ac:dyDescent="0.25">
      <c r="A40" s="1">
        <v>45506.447766203702</v>
      </c>
      <c r="B40">
        <v>-391</v>
      </c>
      <c r="C40">
        <f t="shared" si="0"/>
        <v>3834.1459999999997</v>
      </c>
      <c r="D40">
        <f t="shared" si="1"/>
        <v>0.48842624203821655</v>
      </c>
      <c r="E40">
        <v>-4</v>
      </c>
      <c r="F40">
        <v>-23</v>
      </c>
      <c r="G40">
        <f t="shared" si="2"/>
        <v>23</v>
      </c>
      <c r="H40">
        <f t="shared" si="3"/>
        <v>2.3E-5</v>
      </c>
    </row>
    <row r="41" spans="1:8" x14ac:dyDescent="0.25">
      <c r="A41" s="1">
        <v>45506.447777777779</v>
      </c>
      <c r="B41">
        <v>-391</v>
      </c>
      <c r="C41">
        <f t="shared" si="0"/>
        <v>3834.1459999999997</v>
      </c>
      <c r="D41">
        <f t="shared" si="1"/>
        <v>0.48842624203821655</v>
      </c>
      <c r="E41">
        <v>-4</v>
      </c>
      <c r="F41">
        <v>-24</v>
      </c>
      <c r="G41">
        <f t="shared" si="2"/>
        <v>24</v>
      </c>
      <c r="H41">
        <f t="shared" si="3"/>
        <v>2.4000000000000001E-5</v>
      </c>
    </row>
    <row r="42" spans="1:8" x14ac:dyDescent="0.25">
      <c r="A42" s="1">
        <v>45506.447789351849</v>
      </c>
      <c r="B42">
        <v>-408</v>
      </c>
      <c r="C42">
        <f t="shared" si="0"/>
        <v>4000.8479999999995</v>
      </c>
      <c r="D42">
        <f t="shared" si="1"/>
        <v>0.50966216560509547</v>
      </c>
      <c r="E42">
        <v>-4</v>
      </c>
      <c r="F42">
        <v>-24</v>
      </c>
      <c r="G42">
        <f t="shared" si="2"/>
        <v>24</v>
      </c>
      <c r="H42">
        <f t="shared" si="3"/>
        <v>2.4000000000000001E-5</v>
      </c>
    </row>
    <row r="43" spans="1:8" x14ac:dyDescent="0.25">
      <c r="A43" s="1">
        <v>45506.447800925926</v>
      </c>
      <c r="B43">
        <v>-408</v>
      </c>
      <c r="C43">
        <f t="shared" si="0"/>
        <v>4000.8479999999995</v>
      </c>
      <c r="D43">
        <f t="shared" si="1"/>
        <v>0.50966216560509547</v>
      </c>
      <c r="E43">
        <v>-4</v>
      </c>
      <c r="F43">
        <v>-25</v>
      </c>
      <c r="G43">
        <f t="shared" si="2"/>
        <v>25</v>
      </c>
      <c r="H43">
        <f t="shared" si="3"/>
        <v>2.4999999999999998E-5</v>
      </c>
    </row>
    <row r="44" spans="1:8" x14ac:dyDescent="0.25">
      <c r="A44" s="1">
        <v>45506.447812500002</v>
      </c>
      <c r="B44">
        <v>-408</v>
      </c>
      <c r="C44">
        <f t="shared" si="0"/>
        <v>4000.8479999999995</v>
      </c>
      <c r="D44">
        <f t="shared" si="1"/>
        <v>0.50966216560509547</v>
      </c>
      <c r="E44">
        <v>-5</v>
      </c>
      <c r="F44">
        <v>-25</v>
      </c>
      <c r="G44">
        <f t="shared" si="2"/>
        <v>25</v>
      </c>
      <c r="H44">
        <f t="shared" si="3"/>
        <v>2.4999999999999998E-5</v>
      </c>
    </row>
    <row r="45" spans="1:8" x14ac:dyDescent="0.25">
      <c r="A45" s="1">
        <v>45506.447824074072</v>
      </c>
      <c r="B45">
        <v>-442</v>
      </c>
      <c r="C45">
        <f t="shared" si="0"/>
        <v>4334.2519999999995</v>
      </c>
      <c r="D45">
        <f t="shared" si="1"/>
        <v>0.55213401273885343</v>
      </c>
      <c r="E45">
        <v>-5</v>
      </c>
      <c r="F45">
        <v>-26</v>
      </c>
      <c r="G45">
        <f t="shared" si="2"/>
        <v>26</v>
      </c>
      <c r="H45">
        <f t="shared" si="3"/>
        <v>2.5999999999999998E-5</v>
      </c>
    </row>
    <row r="46" spans="1:8" x14ac:dyDescent="0.25">
      <c r="A46" s="1">
        <v>45506.447835648149</v>
      </c>
      <c r="B46">
        <v>-493</v>
      </c>
      <c r="C46">
        <f t="shared" si="0"/>
        <v>4834.3579999999993</v>
      </c>
      <c r="D46">
        <f t="shared" si="1"/>
        <v>0.61584178343949036</v>
      </c>
      <c r="E46">
        <v>-6</v>
      </c>
      <c r="F46">
        <v>-29</v>
      </c>
      <c r="G46">
        <f t="shared" si="2"/>
        <v>29</v>
      </c>
      <c r="H46">
        <f t="shared" si="3"/>
        <v>2.9E-5</v>
      </c>
    </row>
    <row r="47" spans="1:8" x14ac:dyDescent="0.25">
      <c r="A47" s="1">
        <v>45506.447847222225</v>
      </c>
      <c r="B47">
        <v>-578</v>
      </c>
      <c r="C47">
        <f t="shared" si="0"/>
        <v>5667.8679999999995</v>
      </c>
      <c r="D47">
        <f t="shared" si="1"/>
        <v>0.72202140127388525</v>
      </c>
      <c r="E47">
        <v>-8</v>
      </c>
      <c r="F47">
        <v>-31</v>
      </c>
      <c r="G47">
        <f t="shared" si="2"/>
        <v>31</v>
      </c>
      <c r="H47">
        <f t="shared" si="3"/>
        <v>3.1000000000000001E-5</v>
      </c>
    </row>
    <row r="48" spans="1:8" x14ac:dyDescent="0.25">
      <c r="A48" s="1">
        <v>45506.447858796295</v>
      </c>
      <c r="B48">
        <v>-663</v>
      </c>
      <c r="C48">
        <f t="shared" si="0"/>
        <v>6501.3779999999997</v>
      </c>
      <c r="D48">
        <f t="shared" si="1"/>
        <v>0.82820101910828026</v>
      </c>
      <c r="E48">
        <v>-10</v>
      </c>
      <c r="F48">
        <v>-35</v>
      </c>
      <c r="G48">
        <f t="shared" si="2"/>
        <v>35</v>
      </c>
      <c r="H48">
        <f t="shared" si="3"/>
        <v>3.4999999999999997E-5</v>
      </c>
    </row>
    <row r="49" spans="1:8" x14ac:dyDescent="0.25">
      <c r="A49" s="1">
        <v>45506.447870370372</v>
      </c>
      <c r="B49">
        <v>-765</v>
      </c>
      <c r="C49">
        <f t="shared" si="0"/>
        <v>7501.5899999999992</v>
      </c>
      <c r="D49">
        <f t="shared" si="1"/>
        <v>0.95561656050955401</v>
      </c>
      <c r="E49">
        <v>-11</v>
      </c>
      <c r="F49">
        <v>-41</v>
      </c>
      <c r="G49">
        <f t="shared" si="2"/>
        <v>41</v>
      </c>
      <c r="H49">
        <f t="shared" si="3"/>
        <v>4.1E-5</v>
      </c>
    </row>
    <row r="50" spans="1:8" x14ac:dyDescent="0.25">
      <c r="A50" s="1">
        <v>45506.447881944441</v>
      </c>
      <c r="B50">
        <v>-867</v>
      </c>
      <c r="C50">
        <f t="shared" si="0"/>
        <v>8501.8019999999997</v>
      </c>
      <c r="D50">
        <f t="shared" si="1"/>
        <v>1.083032101910828</v>
      </c>
      <c r="E50">
        <v>-13</v>
      </c>
      <c r="F50">
        <v>-46</v>
      </c>
      <c r="G50">
        <f t="shared" si="2"/>
        <v>46</v>
      </c>
      <c r="H50">
        <f t="shared" si="3"/>
        <v>4.6E-5</v>
      </c>
    </row>
    <row r="51" spans="1:8" x14ac:dyDescent="0.25">
      <c r="A51" s="1">
        <v>45506.447893518518</v>
      </c>
      <c r="B51">
        <v>-986</v>
      </c>
      <c r="C51">
        <f t="shared" si="0"/>
        <v>9668.7159999999985</v>
      </c>
      <c r="D51">
        <f t="shared" si="1"/>
        <v>1.2316835668789807</v>
      </c>
      <c r="E51">
        <v>-15</v>
      </c>
      <c r="F51">
        <v>-51</v>
      </c>
      <c r="G51">
        <f t="shared" si="2"/>
        <v>51</v>
      </c>
      <c r="H51">
        <f t="shared" si="3"/>
        <v>5.1E-5</v>
      </c>
    </row>
    <row r="52" spans="1:8" x14ac:dyDescent="0.25">
      <c r="A52" s="1">
        <v>45506.447905092595</v>
      </c>
      <c r="B52">
        <v>-1122</v>
      </c>
      <c r="C52">
        <f t="shared" si="0"/>
        <v>11002.331999999999</v>
      </c>
      <c r="D52">
        <f t="shared" si="1"/>
        <v>1.4015709554140126</v>
      </c>
      <c r="E52">
        <v>-17</v>
      </c>
      <c r="F52">
        <v>-58</v>
      </c>
      <c r="G52">
        <f t="shared" si="2"/>
        <v>58</v>
      </c>
      <c r="H52">
        <f t="shared" si="3"/>
        <v>5.8E-5</v>
      </c>
    </row>
    <row r="53" spans="1:8" x14ac:dyDescent="0.25">
      <c r="A53" s="1">
        <v>45506.447916666664</v>
      </c>
      <c r="B53">
        <v>-1258</v>
      </c>
      <c r="C53">
        <f t="shared" si="0"/>
        <v>12335.947999999999</v>
      </c>
      <c r="D53">
        <f t="shared" si="1"/>
        <v>1.5714583439490444</v>
      </c>
      <c r="E53">
        <v>-20</v>
      </c>
      <c r="F53">
        <v>-65</v>
      </c>
      <c r="G53">
        <f t="shared" si="2"/>
        <v>65</v>
      </c>
      <c r="H53">
        <f t="shared" si="3"/>
        <v>6.4999999999999994E-5</v>
      </c>
    </row>
    <row r="54" spans="1:8" x14ac:dyDescent="0.25">
      <c r="A54" s="1">
        <v>45506.447928240741</v>
      </c>
      <c r="B54">
        <v>-1411</v>
      </c>
      <c r="C54">
        <f t="shared" si="0"/>
        <v>13836.266</v>
      </c>
      <c r="D54">
        <f t="shared" si="1"/>
        <v>1.7625816560509553</v>
      </c>
      <c r="E54">
        <v>-22</v>
      </c>
      <c r="F54">
        <v>-74</v>
      </c>
      <c r="G54">
        <f t="shared" si="2"/>
        <v>74</v>
      </c>
      <c r="H54">
        <f t="shared" si="3"/>
        <v>7.3999999999999996E-5</v>
      </c>
    </row>
    <row r="55" spans="1:8" x14ac:dyDescent="0.25">
      <c r="A55" s="1">
        <v>45506.447939814818</v>
      </c>
      <c r="B55">
        <v>-1564</v>
      </c>
      <c r="C55">
        <f t="shared" si="0"/>
        <v>15336.583999999999</v>
      </c>
      <c r="D55">
        <f t="shared" si="1"/>
        <v>1.9537049681528662</v>
      </c>
      <c r="E55">
        <v>-25</v>
      </c>
      <c r="F55">
        <v>-82</v>
      </c>
      <c r="G55">
        <f t="shared" si="2"/>
        <v>82</v>
      </c>
      <c r="H55">
        <f t="shared" si="3"/>
        <v>8.2000000000000001E-5</v>
      </c>
    </row>
    <row r="56" spans="1:8" x14ac:dyDescent="0.25">
      <c r="A56" s="1">
        <v>45506.447951388887</v>
      </c>
      <c r="B56">
        <v>-1734</v>
      </c>
      <c r="C56">
        <f t="shared" si="0"/>
        <v>17003.603999999999</v>
      </c>
      <c r="D56">
        <f t="shared" si="1"/>
        <v>2.166064203821656</v>
      </c>
      <c r="E56">
        <v>-28</v>
      </c>
      <c r="F56">
        <v>-90</v>
      </c>
      <c r="G56">
        <f t="shared" si="2"/>
        <v>90</v>
      </c>
      <c r="H56">
        <f t="shared" si="3"/>
        <v>8.9999999999999992E-5</v>
      </c>
    </row>
    <row r="57" spans="1:8" x14ac:dyDescent="0.25">
      <c r="A57" s="1">
        <v>45506.447962962964</v>
      </c>
      <c r="B57">
        <v>-1921</v>
      </c>
      <c r="C57">
        <f t="shared" si="0"/>
        <v>18837.325999999997</v>
      </c>
      <c r="D57">
        <f t="shared" si="1"/>
        <v>2.3996593630573244</v>
      </c>
      <c r="E57">
        <v>-30</v>
      </c>
      <c r="F57">
        <v>-100</v>
      </c>
      <c r="G57">
        <f t="shared" si="2"/>
        <v>100</v>
      </c>
      <c r="H57">
        <f t="shared" si="3"/>
        <v>9.9999999999999991E-5</v>
      </c>
    </row>
    <row r="58" spans="1:8" x14ac:dyDescent="0.25">
      <c r="A58" s="1">
        <v>45506.447974537034</v>
      </c>
      <c r="B58">
        <v>-2108</v>
      </c>
      <c r="C58">
        <f t="shared" si="0"/>
        <v>20671.047999999999</v>
      </c>
      <c r="D58">
        <f t="shared" si="1"/>
        <v>2.6332545222929933</v>
      </c>
      <c r="E58">
        <v>-33</v>
      </c>
      <c r="F58">
        <v>-110</v>
      </c>
      <c r="G58">
        <f t="shared" si="2"/>
        <v>110</v>
      </c>
      <c r="H58">
        <f t="shared" si="3"/>
        <v>1.0999999999999999E-4</v>
      </c>
    </row>
    <row r="59" spans="1:8" x14ac:dyDescent="0.25">
      <c r="A59" s="1">
        <v>45506.44798611111</v>
      </c>
      <c r="B59">
        <v>-2295</v>
      </c>
      <c r="C59">
        <f t="shared" si="0"/>
        <v>22504.769999999997</v>
      </c>
      <c r="D59">
        <f t="shared" si="1"/>
        <v>2.8668496815286622</v>
      </c>
      <c r="E59">
        <v>-36</v>
      </c>
      <c r="F59">
        <v>-120</v>
      </c>
      <c r="G59">
        <f t="shared" si="2"/>
        <v>120</v>
      </c>
      <c r="H59">
        <f t="shared" si="3"/>
        <v>1.1999999999999999E-4</v>
      </c>
    </row>
    <row r="60" spans="1:8" x14ac:dyDescent="0.25">
      <c r="A60" s="1">
        <v>45506.447997685187</v>
      </c>
      <c r="B60">
        <v>-2499</v>
      </c>
      <c r="C60">
        <f t="shared" si="0"/>
        <v>24505.194</v>
      </c>
      <c r="D60">
        <f t="shared" si="1"/>
        <v>3.1216807643312103</v>
      </c>
      <c r="E60">
        <v>-40</v>
      </c>
      <c r="F60">
        <v>-130</v>
      </c>
      <c r="G60">
        <f t="shared" si="2"/>
        <v>130</v>
      </c>
      <c r="H60">
        <f t="shared" si="3"/>
        <v>1.2999999999999999E-4</v>
      </c>
    </row>
    <row r="61" spans="1:8" x14ac:dyDescent="0.25">
      <c r="A61" s="1">
        <v>45506.448009259257</v>
      </c>
      <c r="B61">
        <v>-2703</v>
      </c>
      <c r="C61">
        <f t="shared" ref="C61:C124" si="4">-B61*9.806</f>
        <v>26505.617999999999</v>
      </c>
      <c r="D61">
        <f t="shared" ref="D61:D124" si="5">+C61/(0.25*3.14*(100^2))</f>
        <v>3.3765118471337576</v>
      </c>
      <c r="E61">
        <v>-44</v>
      </c>
      <c r="F61">
        <v>-142</v>
      </c>
      <c r="G61">
        <f t="shared" ref="G61:G124" si="6">-F61</f>
        <v>142</v>
      </c>
      <c r="H61">
        <f t="shared" si="3"/>
        <v>1.4199999999999998E-4</v>
      </c>
    </row>
    <row r="62" spans="1:8" x14ac:dyDescent="0.25">
      <c r="A62" s="1">
        <v>45506.448020833333</v>
      </c>
      <c r="B62">
        <v>-2907</v>
      </c>
      <c r="C62">
        <f t="shared" si="4"/>
        <v>28506.041999999998</v>
      </c>
      <c r="D62">
        <f t="shared" si="5"/>
        <v>3.6313429299363054</v>
      </c>
      <c r="E62">
        <v>-47</v>
      </c>
      <c r="F62">
        <v>-152</v>
      </c>
      <c r="G62">
        <f t="shared" si="6"/>
        <v>152</v>
      </c>
      <c r="H62">
        <f t="shared" si="3"/>
        <v>1.5199999999999998E-4</v>
      </c>
    </row>
    <row r="63" spans="1:8" x14ac:dyDescent="0.25">
      <c r="A63" s="1">
        <v>45506.44803240741</v>
      </c>
      <c r="B63">
        <v>-3162</v>
      </c>
      <c r="C63">
        <f t="shared" si="4"/>
        <v>31006.571999999996</v>
      </c>
      <c r="D63">
        <f t="shared" si="5"/>
        <v>3.9498817834394901</v>
      </c>
      <c r="E63">
        <v>-50</v>
      </c>
      <c r="F63">
        <v>-166</v>
      </c>
      <c r="G63">
        <f t="shared" si="6"/>
        <v>166</v>
      </c>
      <c r="H63">
        <f t="shared" si="3"/>
        <v>1.66E-4</v>
      </c>
    </row>
    <row r="64" spans="1:8" x14ac:dyDescent="0.25">
      <c r="A64" s="1">
        <v>45506.44804398148</v>
      </c>
      <c r="B64">
        <v>-3366</v>
      </c>
      <c r="C64">
        <f t="shared" si="4"/>
        <v>33006.995999999999</v>
      </c>
      <c r="D64">
        <f t="shared" si="5"/>
        <v>4.2047128662420379</v>
      </c>
      <c r="E64">
        <v>-54</v>
      </c>
      <c r="F64">
        <v>-176</v>
      </c>
      <c r="G64">
        <f t="shared" si="6"/>
        <v>176</v>
      </c>
      <c r="H64">
        <f t="shared" si="3"/>
        <v>1.76E-4</v>
      </c>
    </row>
    <row r="65" spans="1:8" x14ac:dyDescent="0.25">
      <c r="A65" s="1">
        <v>45506.448055555556</v>
      </c>
      <c r="B65">
        <v>-3587</v>
      </c>
      <c r="C65">
        <f t="shared" si="4"/>
        <v>35174.121999999996</v>
      </c>
      <c r="D65">
        <f t="shared" si="5"/>
        <v>4.480779872611464</v>
      </c>
      <c r="E65">
        <v>-58</v>
      </c>
      <c r="F65">
        <v>-189</v>
      </c>
      <c r="G65">
        <f t="shared" si="6"/>
        <v>189</v>
      </c>
      <c r="H65">
        <f t="shared" si="3"/>
        <v>1.8899999999999999E-4</v>
      </c>
    </row>
    <row r="66" spans="1:8" x14ac:dyDescent="0.25">
      <c r="A66" s="1">
        <v>45506.448067129626</v>
      </c>
      <c r="B66">
        <v>-3825</v>
      </c>
      <c r="C66">
        <f t="shared" si="4"/>
        <v>37507.949999999997</v>
      </c>
      <c r="D66">
        <f t="shared" si="5"/>
        <v>4.77808280254777</v>
      </c>
      <c r="E66">
        <v>-62</v>
      </c>
      <c r="F66">
        <v>-202</v>
      </c>
      <c r="G66">
        <f t="shared" si="6"/>
        <v>202</v>
      </c>
      <c r="H66">
        <f t="shared" ref="H66:H129" si="7">+G66*10^-6</f>
        <v>2.02E-4</v>
      </c>
    </row>
    <row r="67" spans="1:8" x14ac:dyDescent="0.25">
      <c r="A67" s="1">
        <v>45506.448078703703</v>
      </c>
      <c r="B67">
        <v>-4080</v>
      </c>
      <c r="C67">
        <f t="shared" si="4"/>
        <v>40008.479999999996</v>
      </c>
      <c r="D67">
        <f t="shared" si="5"/>
        <v>5.0966216560509547</v>
      </c>
      <c r="E67">
        <v>-66</v>
      </c>
      <c r="F67">
        <v>-214</v>
      </c>
      <c r="G67">
        <f t="shared" si="6"/>
        <v>214</v>
      </c>
      <c r="H67">
        <f t="shared" si="7"/>
        <v>2.14E-4</v>
      </c>
    </row>
    <row r="68" spans="1:8" x14ac:dyDescent="0.25">
      <c r="A68" s="1">
        <v>45506.44809027778</v>
      </c>
      <c r="B68">
        <v>-4318</v>
      </c>
      <c r="C68">
        <f t="shared" si="4"/>
        <v>42342.307999999997</v>
      </c>
      <c r="D68">
        <f t="shared" si="5"/>
        <v>5.3939245859872607</v>
      </c>
      <c r="E68">
        <v>-70</v>
      </c>
      <c r="F68">
        <v>-228</v>
      </c>
      <c r="G68">
        <f t="shared" si="6"/>
        <v>228</v>
      </c>
      <c r="H68">
        <f t="shared" si="7"/>
        <v>2.2799999999999999E-4</v>
      </c>
    </row>
    <row r="69" spans="1:8" x14ac:dyDescent="0.25">
      <c r="A69" s="1">
        <v>45506.448101851849</v>
      </c>
      <c r="B69">
        <v>-4573</v>
      </c>
      <c r="C69">
        <f t="shared" si="4"/>
        <v>44842.837999999996</v>
      </c>
      <c r="D69">
        <f t="shared" si="5"/>
        <v>5.7124634394904454</v>
      </c>
      <c r="E69">
        <v>-74</v>
      </c>
      <c r="F69">
        <v>-241</v>
      </c>
      <c r="G69">
        <f t="shared" si="6"/>
        <v>241</v>
      </c>
      <c r="H69">
        <f t="shared" si="7"/>
        <v>2.4099999999999998E-4</v>
      </c>
    </row>
    <row r="70" spans="1:8" x14ac:dyDescent="0.25">
      <c r="A70" s="1">
        <v>45506.448113425926</v>
      </c>
      <c r="B70">
        <v>-4828</v>
      </c>
      <c r="C70">
        <f t="shared" si="4"/>
        <v>47343.367999999995</v>
      </c>
      <c r="D70">
        <f t="shared" si="5"/>
        <v>6.0310022929936302</v>
      </c>
      <c r="E70">
        <v>-79</v>
      </c>
      <c r="F70">
        <v>-256</v>
      </c>
      <c r="G70">
        <f t="shared" si="6"/>
        <v>256</v>
      </c>
      <c r="H70">
        <f t="shared" si="7"/>
        <v>2.5599999999999999E-4</v>
      </c>
    </row>
    <row r="71" spans="1:8" x14ac:dyDescent="0.25">
      <c r="A71" s="1">
        <v>45506.448125000003</v>
      </c>
      <c r="B71">
        <v>-5083</v>
      </c>
      <c r="C71">
        <f t="shared" si="4"/>
        <v>49843.897999999994</v>
      </c>
      <c r="D71">
        <f t="shared" si="5"/>
        <v>6.3495411464968141</v>
      </c>
      <c r="E71">
        <v>-83</v>
      </c>
      <c r="F71">
        <v>-270</v>
      </c>
      <c r="G71">
        <f t="shared" si="6"/>
        <v>270</v>
      </c>
      <c r="H71">
        <f t="shared" si="7"/>
        <v>2.7E-4</v>
      </c>
    </row>
    <row r="72" spans="1:8" x14ac:dyDescent="0.25">
      <c r="A72" s="1">
        <v>45506.448136574072</v>
      </c>
      <c r="B72">
        <v>-5355</v>
      </c>
      <c r="C72">
        <f t="shared" si="4"/>
        <v>52511.13</v>
      </c>
      <c r="D72">
        <f t="shared" si="5"/>
        <v>6.6893159235668787</v>
      </c>
      <c r="E72">
        <v>-88</v>
      </c>
      <c r="F72">
        <v>-284</v>
      </c>
      <c r="G72">
        <f t="shared" si="6"/>
        <v>284</v>
      </c>
      <c r="H72">
        <f t="shared" si="7"/>
        <v>2.8399999999999996E-4</v>
      </c>
    </row>
    <row r="73" spans="1:8" x14ac:dyDescent="0.25">
      <c r="A73" s="1">
        <v>45506.448148148149</v>
      </c>
      <c r="B73">
        <v>-5610</v>
      </c>
      <c r="C73">
        <f t="shared" si="4"/>
        <v>55011.659999999996</v>
      </c>
      <c r="D73">
        <f t="shared" si="5"/>
        <v>7.0078547770700634</v>
      </c>
      <c r="E73">
        <v>-92</v>
      </c>
      <c r="F73">
        <v>-298</v>
      </c>
      <c r="G73">
        <f t="shared" si="6"/>
        <v>298</v>
      </c>
      <c r="H73">
        <f t="shared" si="7"/>
        <v>2.9799999999999998E-4</v>
      </c>
    </row>
    <row r="74" spans="1:8" x14ac:dyDescent="0.25">
      <c r="A74" s="1">
        <v>45506.448159722226</v>
      </c>
      <c r="B74">
        <v>-5882</v>
      </c>
      <c r="C74">
        <f t="shared" si="4"/>
        <v>57678.891999999993</v>
      </c>
      <c r="D74">
        <f t="shared" si="5"/>
        <v>7.3476295541401262</v>
      </c>
      <c r="E74">
        <v>-97</v>
      </c>
      <c r="F74">
        <v>-313</v>
      </c>
      <c r="G74">
        <f t="shared" si="6"/>
        <v>313</v>
      </c>
      <c r="H74">
        <f t="shared" si="7"/>
        <v>3.1299999999999996E-4</v>
      </c>
    </row>
    <row r="75" spans="1:8" x14ac:dyDescent="0.25">
      <c r="A75" s="1">
        <v>45506.448171296295</v>
      </c>
      <c r="B75">
        <v>-6154</v>
      </c>
      <c r="C75">
        <f t="shared" si="4"/>
        <v>60346.123999999996</v>
      </c>
      <c r="D75">
        <f t="shared" si="5"/>
        <v>7.6874043312101907</v>
      </c>
      <c r="E75">
        <v>-102</v>
      </c>
      <c r="F75">
        <v>-329</v>
      </c>
      <c r="G75">
        <f t="shared" si="6"/>
        <v>329</v>
      </c>
      <c r="H75">
        <f t="shared" si="7"/>
        <v>3.2899999999999997E-4</v>
      </c>
    </row>
    <row r="76" spans="1:8" x14ac:dyDescent="0.25">
      <c r="A76" s="1">
        <v>45506.448182870372</v>
      </c>
      <c r="B76">
        <v>-6443</v>
      </c>
      <c r="C76">
        <f t="shared" si="4"/>
        <v>63180.057999999997</v>
      </c>
      <c r="D76">
        <f t="shared" si="5"/>
        <v>8.0484150318471332</v>
      </c>
      <c r="E76">
        <v>-108</v>
      </c>
      <c r="F76">
        <v>-344</v>
      </c>
      <c r="G76">
        <f t="shared" si="6"/>
        <v>344</v>
      </c>
      <c r="H76">
        <f t="shared" si="7"/>
        <v>3.4399999999999996E-4</v>
      </c>
    </row>
    <row r="77" spans="1:8" x14ac:dyDescent="0.25">
      <c r="A77" s="1">
        <v>45506.448194444441</v>
      </c>
      <c r="B77">
        <v>-6715</v>
      </c>
      <c r="C77">
        <f t="shared" si="4"/>
        <v>65847.289999999994</v>
      </c>
      <c r="D77">
        <f t="shared" si="5"/>
        <v>8.3881898089171969</v>
      </c>
      <c r="E77">
        <v>-112</v>
      </c>
      <c r="F77">
        <v>-359</v>
      </c>
      <c r="G77">
        <f t="shared" si="6"/>
        <v>359</v>
      </c>
      <c r="H77">
        <f t="shared" si="7"/>
        <v>3.59E-4</v>
      </c>
    </row>
    <row r="78" spans="1:8" x14ac:dyDescent="0.25">
      <c r="A78" s="1">
        <v>45506.448206018518</v>
      </c>
      <c r="B78">
        <v>-6987</v>
      </c>
      <c r="C78">
        <f t="shared" si="4"/>
        <v>68514.521999999997</v>
      </c>
      <c r="D78">
        <f t="shared" si="5"/>
        <v>8.7279645859872605</v>
      </c>
      <c r="E78">
        <v>-117</v>
      </c>
      <c r="F78">
        <v>-375</v>
      </c>
      <c r="G78">
        <f t="shared" si="6"/>
        <v>375</v>
      </c>
      <c r="H78">
        <f t="shared" si="7"/>
        <v>3.7500000000000001E-4</v>
      </c>
    </row>
    <row r="79" spans="1:8" x14ac:dyDescent="0.25">
      <c r="A79" s="1">
        <v>45506.448217592595</v>
      </c>
      <c r="B79">
        <v>-7259</v>
      </c>
      <c r="C79">
        <f t="shared" si="4"/>
        <v>71181.754000000001</v>
      </c>
      <c r="D79">
        <f t="shared" si="5"/>
        <v>9.0677393630573242</v>
      </c>
      <c r="E79">
        <v>-122</v>
      </c>
      <c r="F79">
        <v>-391</v>
      </c>
      <c r="G79">
        <f t="shared" si="6"/>
        <v>391</v>
      </c>
      <c r="H79">
        <f t="shared" si="7"/>
        <v>3.9099999999999996E-4</v>
      </c>
    </row>
    <row r="80" spans="1:8" x14ac:dyDescent="0.25">
      <c r="A80" s="1">
        <v>45506.448229166665</v>
      </c>
      <c r="B80">
        <v>-7548</v>
      </c>
      <c r="C80">
        <f t="shared" si="4"/>
        <v>74015.687999999995</v>
      </c>
      <c r="D80">
        <f t="shared" si="5"/>
        <v>9.4287500636942667</v>
      </c>
      <c r="E80">
        <v>-127</v>
      </c>
      <c r="F80">
        <v>-408</v>
      </c>
      <c r="G80">
        <f t="shared" si="6"/>
        <v>408</v>
      </c>
      <c r="H80">
        <f t="shared" si="7"/>
        <v>4.08E-4</v>
      </c>
    </row>
    <row r="81" spans="1:8" x14ac:dyDescent="0.25">
      <c r="A81" s="1">
        <v>45506.448240740741</v>
      </c>
      <c r="B81">
        <v>-7837</v>
      </c>
      <c r="C81">
        <f t="shared" si="4"/>
        <v>76849.621999999988</v>
      </c>
      <c r="D81">
        <f t="shared" si="5"/>
        <v>9.7897607643312092</v>
      </c>
      <c r="E81">
        <v>-131</v>
      </c>
      <c r="F81">
        <v>-424</v>
      </c>
      <c r="G81">
        <f t="shared" si="6"/>
        <v>424</v>
      </c>
      <c r="H81">
        <f t="shared" si="7"/>
        <v>4.2400000000000001E-4</v>
      </c>
    </row>
    <row r="82" spans="1:8" x14ac:dyDescent="0.25">
      <c r="A82" s="1">
        <v>45506.448252314818</v>
      </c>
      <c r="B82">
        <v>-8126</v>
      </c>
      <c r="C82">
        <f t="shared" si="4"/>
        <v>79683.555999999997</v>
      </c>
      <c r="D82">
        <f t="shared" si="5"/>
        <v>10.150771464968152</v>
      </c>
      <c r="E82">
        <v>-136</v>
      </c>
      <c r="F82">
        <v>-441</v>
      </c>
      <c r="G82">
        <f t="shared" si="6"/>
        <v>441</v>
      </c>
      <c r="H82">
        <f t="shared" si="7"/>
        <v>4.4099999999999999E-4</v>
      </c>
    </row>
    <row r="83" spans="1:8" x14ac:dyDescent="0.25">
      <c r="A83" s="1">
        <v>45506.448263888888</v>
      </c>
      <c r="B83">
        <v>-8398</v>
      </c>
      <c r="C83">
        <f t="shared" si="4"/>
        <v>82350.787999999986</v>
      </c>
      <c r="D83">
        <f t="shared" si="5"/>
        <v>10.490546242038215</v>
      </c>
      <c r="E83">
        <v>-142</v>
      </c>
      <c r="F83">
        <v>-458</v>
      </c>
      <c r="G83">
        <f t="shared" si="6"/>
        <v>458</v>
      </c>
      <c r="H83">
        <f t="shared" si="7"/>
        <v>4.5799999999999997E-4</v>
      </c>
    </row>
    <row r="84" spans="1:8" x14ac:dyDescent="0.25">
      <c r="A84" s="1">
        <v>45506.448275462964</v>
      </c>
      <c r="B84">
        <v>-8704</v>
      </c>
      <c r="C84">
        <f t="shared" si="4"/>
        <v>85351.423999999999</v>
      </c>
      <c r="D84">
        <f t="shared" si="5"/>
        <v>10.872792866242039</v>
      </c>
      <c r="E84">
        <v>-147</v>
      </c>
      <c r="F84">
        <v>-475</v>
      </c>
      <c r="G84">
        <f t="shared" si="6"/>
        <v>475</v>
      </c>
      <c r="H84">
        <f t="shared" si="7"/>
        <v>4.75E-4</v>
      </c>
    </row>
    <row r="85" spans="1:8" x14ac:dyDescent="0.25">
      <c r="A85" s="1">
        <v>45506.448287037034</v>
      </c>
      <c r="B85">
        <v>-8993</v>
      </c>
      <c r="C85">
        <f t="shared" si="4"/>
        <v>88185.357999999993</v>
      </c>
      <c r="D85">
        <f t="shared" si="5"/>
        <v>11.233803566878979</v>
      </c>
      <c r="E85">
        <v>-152</v>
      </c>
      <c r="F85">
        <v>-491</v>
      </c>
      <c r="G85">
        <f t="shared" si="6"/>
        <v>491</v>
      </c>
      <c r="H85">
        <f t="shared" si="7"/>
        <v>4.9100000000000001E-4</v>
      </c>
    </row>
    <row r="86" spans="1:8" x14ac:dyDescent="0.25">
      <c r="A86" s="1">
        <v>45506.448298611111</v>
      </c>
      <c r="B86">
        <v>-9265</v>
      </c>
      <c r="C86">
        <f t="shared" si="4"/>
        <v>90852.59</v>
      </c>
      <c r="D86">
        <f t="shared" si="5"/>
        <v>11.573578343949045</v>
      </c>
      <c r="E86">
        <v>-158</v>
      </c>
      <c r="F86">
        <v>-510</v>
      </c>
      <c r="G86">
        <f t="shared" si="6"/>
        <v>510</v>
      </c>
      <c r="H86">
        <f t="shared" si="7"/>
        <v>5.0999999999999993E-4</v>
      </c>
    </row>
    <row r="87" spans="1:8" x14ac:dyDescent="0.25">
      <c r="A87" s="1">
        <v>45506.448310185187</v>
      </c>
      <c r="B87">
        <v>-9571</v>
      </c>
      <c r="C87">
        <f t="shared" si="4"/>
        <v>93853.225999999995</v>
      </c>
      <c r="D87">
        <f t="shared" si="5"/>
        <v>11.955824968152866</v>
      </c>
      <c r="E87">
        <v>-164</v>
      </c>
      <c r="F87">
        <v>-527</v>
      </c>
      <c r="G87">
        <f t="shared" si="6"/>
        <v>527</v>
      </c>
      <c r="H87">
        <f t="shared" si="7"/>
        <v>5.2700000000000002E-4</v>
      </c>
    </row>
    <row r="88" spans="1:8" x14ac:dyDescent="0.25">
      <c r="A88" s="1">
        <v>45506.448321759257</v>
      </c>
      <c r="B88">
        <v>-9860</v>
      </c>
      <c r="C88">
        <f t="shared" si="4"/>
        <v>96687.159999999989</v>
      </c>
      <c r="D88">
        <f t="shared" si="5"/>
        <v>12.316835668789807</v>
      </c>
      <c r="E88">
        <v>-169</v>
      </c>
      <c r="F88">
        <v>-545</v>
      </c>
      <c r="G88">
        <f t="shared" si="6"/>
        <v>545</v>
      </c>
      <c r="H88">
        <f t="shared" si="7"/>
        <v>5.4500000000000002E-4</v>
      </c>
    </row>
    <row r="89" spans="1:8" x14ac:dyDescent="0.25">
      <c r="A89" s="1">
        <v>45506.448333333334</v>
      </c>
      <c r="B89">
        <v>-10166</v>
      </c>
      <c r="C89">
        <f t="shared" si="4"/>
        <v>99687.795999999988</v>
      </c>
      <c r="D89">
        <f t="shared" si="5"/>
        <v>12.699082292993628</v>
      </c>
      <c r="E89">
        <v>-173</v>
      </c>
      <c r="F89">
        <v>-563</v>
      </c>
      <c r="G89">
        <f t="shared" si="6"/>
        <v>563</v>
      </c>
      <c r="H89">
        <f t="shared" si="7"/>
        <v>5.6300000000000002E-4</v>
      </c>
    </row>
    <row r="90" spans="1:8" x14ac:dyDescent="0.25">
      <c r="A90" s="1">
        <v>45506.448344907411</v>
      </c>
      <c r="B90">
        <v>-10438</v>
      </c>
      <c r="C90">
        <f t="shared" si="4"/>
        <v>102355.02799999999</v>
      </c>
      <c r="D90">
        <f t="shared" si="5"/>
        <v>13.038857070063694</v>
      </c>
      <c r="E90">
        <v>-179</v>
      </c>
      <c r="F90">
        <v>-581</v>
      </c>
      <c r="G90">
        <f t="shared" si="6"/>
        <v>581</v>
      </c>
      <c r="H90">
        <f t="shared" si="7"/>
        <v>5.8100000000000003E-4</v>
      </c>
    </row>
    <row r="91" spans="1:8" x14ac:dyDescent="0.25">
      <c r="A91" s="1">
        <v>45506.44835648148</v>
      </c>
      <c r="B91">
        <v>-10744</v>
      </c>
      <c r="C91">
        <f t="shared" si="4"/>
        <v>105355.66399999999</v>
      </c>
      <c r="D91">
        <f t="shared" si="5"/>
        <v>13.421103694267515</v>
      </c>
      <c r="E91">
        <v>-185</v>
      </c>
      <c r="F91">
        <v>-599</v>
      </c>
      <c r="G91">
        <f t="shared" si="6"/>
        <v>599</v>
      </c>
      <c r="H91">
        <f t="shared" si="7"/>
        <v>5.9899999999999992E-4</v>
      </c>
    </row>
    <row r="92" spans="1:8" x14ac:dyDescent="0.25">
      <c r="A92" s="1">
        <v>45506.448368055557</v>
      </c>
      <c r="B92">
        <v>-11033</v>
      </c>
      <c r="C92">
        <f t="shared" si="4"/>
        <v>108189.59799999998</v>
      </c>
      <c r="D92">
        <f t="shared" si="5"/>
        <v>13.782114394904456</v>
      </c>
      <c r="E92">
        <v>-190</v>
      </c>
      <c r="F92">
        <v>-618</v>
      </c>
      <c r="G92">
        <f t="shared" si="6"/>
        <v>618</v>
      </c>
      <c r="H92">
        <f t="shared" si="7"/>
        <v>6.1799999999999995E-4</v>
      </c>
    </row>
    <row r="93" spans="1:8" x14ac:dyDescent="0.25">
      <c r="A93" s="1">
        <v>45506.448379629626</v>
      </c>
      <c r="B93">
        <v>-11322</v>
      </c>
      <c r="C93">
        <f t="shared" si="4"/>
        <v>111023.53199999999</v>
      </c>
      <c r="D93">
        <f t="shared" si="5"/>
        <v>14.1431250955414</v>
      </c>
      <c r="E93">
        <v>-195</v>
      </c>
      <c r="F93">
        <v>-637</v>
      </c>
      <c r="G93">
        <f t="shared" si="6"/>
        <v>637</v>
      </c>
      <c r="H93">
        <f t="shared" si="7"/>
        <v>6.3699999999999998E-4</v>
      </c>
    </row>
    <row r="94" spans="1:8" x14ac:dyDescent="0.25">
      <c r="A94" s="1">
        <v>45506.448391203703</v>
      </c>
      <c r="B94">
        <v>-11628</v>
      </c>
      <c r="C94">
        <f t="shared" si="4"/>
        <v>114024.16799999999</v>
      </c>
      <c r="D94">
        <f t="shared" si="5"/>
        <v>14.525371719745221</v>
      </c>
      <c r="E94">
        <v>-200</v>
      </c>
      <c r="F94">
        <v>-656</v>
      </c>
      <c r="G94">
        <f t="shared" si="6"/>
        <v>656</v>
      </c>
      <c r="H94">
        <f t="shared" si="7"/>
        <v>6.5600000000000001E-4</v>
      </c>
    </row>
    <row r="95" spans="1:8" x14ac:dyDescent="0.25">
      <c r="A95" s="1">
        <v>45506.44840277778</v>
      </c>
      <c r="B95">
        <v>-11917</v>
      </c>
      <c r="C95">
        <f t="shared" si="4"/>
        <v>116858.10199999998</v>
      </c>
      <c r="D95">
        <f t="shared" si="5"/>
        <v>14.886382420382164</v>
      </c>
      <c r="E95">
        <v>-206</v>
      </c>
      <c r="F95">
        <v>-676</v>
      </c>
      <c r="G95">
        <f t="shared" si="6"/>
        <v>676</v>
      </c>
      <c r="H95">
        <f t="shared" si="7"/>
        <v>6.7599999999999995E-4</v>
      </c>
    </row>
    <row r="96" spans="1:8" x14ac:dyDescent="0.25">
      <c r="A96" s="1">
        <v>45506.448414351849</v>
      </c>
      <c r="B96">
        <v>-12223</v>
      </c>
      <c r="C96">
        <f t="shared" si="4"/>
        <v>119858.73799999998</v>
      </c>
      <c r="D96">
        <f t="shared" si="5"/>
        <v>15.268629044585985</v>
      </c>
      <c r="E96">
        <v>-211</v>
      </c>
      <c r="F96">
        <v>-695</v>
      </c>
      <c r="G96">
        <f t="shared" si="6"/>
        <v>695</v>
      </c>
      <c r="H96">
        <f t="shared" si="7"/>
        <v>6.9499999999999998E-4</v>
      </c>
    </row>
    <row r="97" spans="1:8" x14ac:dyDescent="0.25">
      <c r="A97" s="1">
        <v>45506.448425925926</v>
      </c>
      <c r="B97">
        <v>-12512</v>
      </c>
      <c r="C97">
        <f t="shared" si="4"/>
        <v>122692.67199999999</v>
      </c>
      <c r="D97">
        <f t="shared" si="5"/>
        <v>15.62963974522293</v>
      </c>
      <c r="E97">
        <v>-217</v>
      </c>
      <c r="F97">
        <v>-715</v>
      </c>
      <c r="G97">
        <f t="shared" si="6"/>
        <v>715</v>
      </c>
      <c r="H97">
        <f t="shared" si="7"/>
        <v>7.1499999999999992E-4</v>
      </c>
    </row>
    <row r="98" spans="1:8" x14ac:dyDescent="0.25">
      <c r="A98" s="1">
        <v>45506.448437500003</v>
      </c>
      <c r="B98">
        <v>-12801</v>
      </c>
      <c r="C98">
        <f t="shared" si="4"/>
        <v>125526.60599999999</v>
      </c>
      <c r="D98">
        <f t="shared" si="5"/>
        <v>15.99065044585987</v>
      </c>
      <c r="E98">
        <v>-222</v>
      </c>
      <c r="F98">
        <v>-734</v>
      </c>
      <c r="G98">
        <f t="shared" si="6"/>
        <v>734</v>
      </c>
      <c r="H98">
        <f t="shared" si="7"/>
        <v>7.3399999999999995E-4</v>
      </c>
    </row>
    <row r="99" spans="1:8" x14ac:dyDescent="0.25">
      <c r="A99" s="1">
        <v>45506.448449074072</v>
      </c>
      <c r="B99">
        <v>-13107</v>
      </c>
      <c r="C99">
        <f t="shared" si="4"/>
        <v>128527.24199999998</v>
      </c>
      <c r="D99">
        <f t="shared" si="5"/>
        <v>16.372897070063694</v>
      </c>
      <c r="E99">
        <v>-229</v>
      </c>
      <c r="F99">
        <v>-755</v>
      </c>
      <c r="G99">
        <f t="shared" si="6"/>
        <v>755</v>
      </c>
      <c r="H99">
        <f t="shared" si="7"/>
        <v>7.5499999999999992E-4</v>
      </c>
    </row>
    <row r="100" spans="1:8" x14ac:dyDescent="0.25">
      <c r="A100" s="1">
        <v>45506.448460648149</v>
      </c>
      <c r="B100">
        <v>-13396</v>
      </c>
      <c r="C100">
        <f t="shared" si="4"/>
        <v>131361.17599999998</v>
      </c>
      <c r="D100">
        <f t="shared" si="5"/>
        <v>16.733907770700633</v>
      </c>
      <c r="E100">
        <v>-233</v>
      </c>
      <c r="F100">
        <v>-776</v>
      </c>
      <c r="G100">
        <f t="shared" si="6"/>
        <v>776</v>
      </c>
      <c r="H100">
        <f t="shared" si="7"/>
        <v>7.76E-4</v>
      </c>
    </row>
    <row r="101" spans="1:8" x14ac:dyDescent="0.25">
      <c r="A101" s="1">
        <v>45506.448472222219</v>
      </c>
      <c r="B101">
        <v>-13685</v>
      </c>
      <c r="C101">
        <f t="shared" si="4"/>
        <v>134195.10999999999</v>
      </c>
      <c r="D101">
        <f t="shared" si="5"/>
        <v>17.094918471337579</v>
      </c>
      <c r="E101">
        <v>-239</v>
      </c>
      <c r="F101">
        <v>-797</v>
      </c>
      <c r="G101">
        <f t="shared" si="6"/>
        <v>797</v>
      </c>
      <c r="H101">
        <f t="shared" si="7"/>
        <v>7.9699999999999997E-4</v>
      </c>
    </row>
    <row r="102" spans="1:8" x14ac:dyDescent="0.25">
      <c r="A102" s="1">
        <v>45506.448483796295</v>
      </c>
      <c r="B102">
        <v>-13974</v>
      </c>
      <c r="C102">
        <f t="shared" si="4"/>
        <v>137029.04399999999</v>
      </c>
      <c r="D102">
        <f t="shared" si="5"/>
        <v>17.455929171974521</v>
      </c>
      <c r="E102">
        <v>-245</v>
      </c>
      <c r="F102">
        <v>-819</v>
      </c>
      <c r="G102">
        <f t="shared" si="6"/>
        <v>819</v>
      </c>
      <c r="H102">
        <f t="shared" si="7"/>
        <v>8.1899999999999996E-4</v>
      </c>
    </row>
    <row r="103" spans="1:8" x14ac:dyDescent="0.25">
      <c r="A103" s="1">
        <v>45506.448495370372</v>
      </c>
      <c r="B103">
        <v>-14280</v>
      </c>
      <c r="C103">
        <f t="shared" si="4"/>
        <v>140029.68</v>
      </c>
      <c r="D103">
        <f t="shared" si="5"/>
        <v>17.838175796178344</v>
      </c>
      <c r="E103">
        <v>-250</v>
      </c>
      <c r="F103">
        <v>-840</v>
      </c>
      <c r="G103">
        <f t="shared" si="6"/>
        <v>840</v>
      </c>
      <c r="H103">
        <f t="shared" si="7"/>
        <v>8.3999999999999993E-4</v>
      </c>
    </row>
    <row r="104" spans="1:8" x14ac:dyDescent="0.25">
      <c r="A104" s="1">
        <v>45506.448506944442</v>
      </c>
      <c r="B104">
        <v>-14552</v>
      </c>
      <c r="C104">
        <f t="shared" si="4"/>
        <v>142696.91199999998</v>
      </c>
      <c r="D104">
        <f t="shared" si="5"/>
        <v>18.177950573248406</v>
      </c>
      <c r="E104">
        <v>-255</v>
      </c>
      <c r="F104">
        <v>-862</v>
      </c>
      <c r="G104">
        <f t="shared" si="6"/>
        <v>862</v>
      </c>
      <c r="H104">
        <f t="shared" si="7"/>
        <v>8.6199999999999992E-4</v>
      </c>
    </row>
    <row r="105" spans="1:8" x14ac:dyDescent="0.25">
      <c r="A105" s="1">
        <v>45506.448518518519</v>
      </c>
      <c r="B105">
        <v>-14858</v>
      </c>
      <c r="C105">
        <f t="shared" si="4"/>
        <v>145697.54799999998</v>
      </c>
      <c r="D105">
        <f t="shared" si="5"/>
        <v>18.560197197452226</v>
      </c>
      <c r="E105">
        <v>-261</v>
      </c>
      <c r="F105">
        <v>-885</v>
      </c>
      <c r="G105">
        <f t="shared" si="6"/>
        <v>885</v>
      </c>
      <c r="H105">
        <f t="shared" si="7"/>
        <v>8.8499999999999994E-4</v>
      </c>
    </row>
    <row r="106" spans="1:8" x14ac:dyDescent="0.25">
      <c r="A106" s="1">
        <v>45506.448530092595</v>
      </c>
      <c r="B106">
        <v>-15147</v>
      </c>
      <c r="C106">
        <f t="shared" si="4"/>
        <v>148531.48199999999</v>
      </c>
      <c r="D106">
        <f t="shared" si="5"/>
        <v>18.921207898089172</v>
      </c>
      <c r="E106">
        <v>-266</v>
      </c>
      <c r="F106">
        <v>-907</v>
      </c>
      <c r="G106">
        <f t="shared" si="6"/>
        <v>907</v>
      </c>
      <c r="H106">
        <f t="shared" si="7"/>
        <v>9.0699999999999993E-4</v>
      </c>
    </row>
    <row r="107" spans="1:8" x14ac:dyDescent="0.25">
      <c r="A107" s="1">
        <v>45506.448541666665</v>
      </c>
      <c r="B107">
        <v>-15419</v>
      </c>
      <c r="C107">
        <f t="shared" si="4"/>
        <v>151198.71399999998</v>
      </c>
      <c r="D107">
        <f t="shared" si="5"/>
        <v>19.260982675159234</v>
      </c>
      <c r="E107">
        <v>-271</v>
      </c>
      <c r="F107">
        <v>-930</v>
      </c>
      <c r="G107">
        <f t="shared" si="6"/>
        <v>930</v>
      </c>
      <c r="H107">
        <f t="shared" si="7"/>
        <v>9.2999999999999995E-4</v>
      </c>
    </row>
    <row r="108" spans="1:8" x14ac:dyDescent="0.25">
      <c r="A108" s="1">
        <v>45506.448553240742</v>
      </c>
      <c r="B108">
        <v>-15708</v>
      </c>
      <c r="C108">
        <f t="shared" si="4"/>
        <v>154032.64799999999</v>
      </c>
      <c r="D108">
        <f t="shared" si="5"/>
        <v>19.621993375796176</v>
      </c>
      <c r="E108">
        <v>-276</v>
      </c>
      <c r="F108">
        <v>-953</v>
      </c>
      <c r="G108">
        <f t="shared" si="6"/>
        <v>953</v>
      </c>
      <c r="H108">
        <f t="shared" si="7"/>
        <v>9.5299999999999996E-4</v>
      </c>
    </row>
    <row r="109" spans="1:8" x14ac:dyDescent="0.25">
      <c r="A109" s="1">
        <v>45506.448564814818</v>
      </c>
      <c r="B109">
        <v>-15997</v>
      </c>
      <c r="C109">
        <f t="shared" si="4"/>
        <v>156866.58199999999</v>
      </c>
      <c r="D109">
        <f t="shared" si="5"/>
        <v>19.983004076433119</v>
      </c>
      <c r="E109">
        <v>-282</v>
      </c>
      <c r="F109">
        <v>-976</v>
      </c>
      <c r="G109">
        <f t="shared" si="6"/>
        <v>976</v>
      </c>
      <c r="H109">
        <f t="shared" si="7"/>
        <v>9.7599999999999998E-4</v>
      </c>
    </row>
    <row r="110" spans="1:8" x14ac:dyDescent="0.25">
      <c r="A110" s="1">
        <v>45506.448576388888</v>
      </c>
      <c r="B110">
        <v>-16286</v>
      </c>
      <c r="C110">
        <f t="shared" si="4"/>
        <v>159700.51599999997</v>
      </c>
      <c r="D110">
        <f t="shared" si="5"/>
        <v>20.344014777070061</v>
      </c>
      <c r="E110">
        <v>-288</v>
      </c>
      <c r="F110">
        <v>-1002</v>
      </c>
      <c r="G110">
        <f t="shared" si="6"/>
        <v>1002</v>
      </c>
      <c r="H110">
        <f t="shared" si="7"/>
        <v>1.0019999999999999E-3</v>
      </c>
    </row>
    <row r="111" spans="1:8" x14ac:dyDescent="0.25">
      <c r="A111" s="1">
        <v>45506.448587962965</v>
      </c>
      <c r="B111">
        <v>-16558</v>
      </c>
      <c r="C111">
        <f t="shared" si="4"/>
        <v>162367.74799999999</v>
      </c>
      <c r="D111">
        <f t="shared" si="5"/>
        <v>20.683789554140127</v>
      </c>
      <c r="E111">
        <v>-292</v>
      </c>
      <c r="F111">
        <v>-1026</v>
      </c>
      <c r="G111">
        <f t="shared" si="6"/>
        <v>1026</v>
      </c>
      <c r="H111">
        <f t="shared" si="7"/>
        <v>1.026E-3</v>
      </c>
    </row>
    <row r="112" spans="1:8" x14ac:dyDescent="0.25">
      <c r="A112" s="1">
        <v>45506.448599537034</v>
      </c>
      <c r="B112">
        <v>-16847</v>
      </c>
      <c r="C112">
        <f t="shared" si="4"/>
        <v>165201.68199999997</v>
      </c>
      <c r="D112">
        <f t="shared" si="5"/>
        <v>21.044800254777066</v>
      </c>
      <c r="E112">
        <v>-298</v>
      </c>
      <c r="F112">
        <v>-1051</v>
      </c>
      <c r="G112">
        <f t="shared" si="6"/>
        <v>1051</v>
      </c>
      <c r="H112">
        <f t="shared" si="7"/>
        <v>1.0509999999999999E-3</v>
      </c>
    </row>
    <row r="113" spans="1:8" x14ac:dyDescent="0.25">
      <c r="A113" s="1">
        <v>45506.448611111111</v>
      </c>
      <c r="B113">
        <v>-17119</v>
      </c>
      <c r="C113">
        <f t="shared" si="4"/>
        <v>167868.91399999999</v>
      </c>
      <c r="D113">
        <f t="shared" si="5"/>
        <v>21.384575031847131</v>
      </c>
      <c r="E113">
        <v>-303</v>
      </c>
      <c r="F113">
        <v>-1077</v>
      </c>
      <c r="G113">
        <f t="shared" si="6"/>
        <v>1077</v>
      </c>
      <c r="H113">
        <f t="shared" si="7"/>
        <v>1.077E-3</v>
      </c>
    </row>
    <row r="114" spans="1:8" x14ac:dyDescent="0.25">
      <c r="A114" s="1">
        <v>45506.448622685188</v>
      </c>
      <c r="B114">
        <v>-17391</v>
      </c>
      <c r="C114">
        <f t="shared" si="4"/>
        <v>170536.14599999998</v>
      </c>
      <c r="D114">
        <f t="shared" si="5"/>
        <v>21.724349808917196</v>
      </c>
      <c r="E114">
        <v>-308</v>
      </c>
      <c r="F114">
        <v>-1104</v>
      </c>
      <c r="G114">
        <f t="shared" si="6"/>
        <v>1104</v>
      </c>
      <c r="H114">
        <f t="shared" si="7"/>
        <v>1.1039999999999999E-3</v>
      </c>
    </row>
    <row r="115" spans="1:8" x14ac:dyDescent="0.25">
      <c r="A115" s="1">
        <v>45506.448634259257</v>
      </c>
      <c r="B115">
        <v>-17663</v>
      </c>
      <c r="C115">
        <f t="shared" si="4"/>
        <v>173203.378</v>
      </c>
      <c r="D115">
        <f t="shared" si="5"/>
        <v>22.064124585987262</v>
      </c>
      <c r="E115">
        <v>-312</v>
      </c>
      <c r="F115">
        <v>-1131</v>
      </c>
      <c r="G115">
        <f t="shared" si="6"/>
        <v>1131</v>
      </c>
      <c r="H115">
        <f t="shared" si="7"/>
        <v>1.1309999999999998E-3</v>
      </c>
    </row>
    <row r="116" spans="1:8" x14ac:dyDescent="0.25">
      <c r="A116" s="1">
        <v>45506.448645833334</v>
      </c>
      <c r="B116">
        <v>-17935</v>
      </c>
      <c r="C116">
        <f t="shared" si="4"/>
        <v>175870.61</v>
      </c>
      <c r="D116">
        <f t="shared" si="5"/>
        <v>22.403899363057324</v>
      </c>
      <c r="E116">
        <v>-317</v>
      </c>
      <c r="F116">
        <v>-1158</v>
      </c>
      <c r="G116">
        <f t="shared" si="6"/>
        <v>1158</v>
      </c>
      <c r="H116">
        <f t="shared" si="7"/>
        <v>1.158E-3</v>
      </c>
    </row>
    <row r="117" spans="1:8" x14ac:dyDescent="0.25">
      <c r="A117" s="1">
        <v>45506.448657407411</v>
      </c>
      <c r="B117">
        <v>-18207</v>
      </c>
      <c r="C117">
        <f t="shared" si="4"/>
        <v>178537.84199999998</v>
      </c>
      <c r="D117">
        <f t="shared" si="5"/>
        <v>22.743674140127386</v>
      </c>
      <c r="E117">
        <v>-322</v>
      </c>
      <c r="F117">
        <v>-1186</v>
      </c>
      <c r="G117">
        <f t="shared" si="6"/>
        <v>1186</v>
      </c>
      <c r="H117">
        <f t="shared" si="7"/>
        <v>1.186E-3</v>
      </c>
    </row>
    <row r="118" spans="1:8" x14ac:dyDescent="0.25">
      <c r="A118" s="1">
        <v>45506.44866898148</v>
      </c>
      <c r="B118">
        <v>-18479</v>
      </c>
      <c r="C118">
        <f t="shared" si="4"/>
        <v>181205.07399999999</v>
      </c>
      <c r="D118">
        <f t="shared" si="5"/>
        <v>23.083448917197451</v>
      </c>
      <c r="E118">
        <v>-327</v>
      </c>
      <c r="F118">
        <v>-1215</v>
      </c>
      <c r="G118">
        <f t="shared" si="6"/>
        <v>1215</v>
      </c>
      <c r="H118">
        <f t="shared" si="7"/>
        <v>1.2149999999999999E-3</v>
      </c>
    </row>
    <row r="119" spans="1:8" x14ac:dyDescent="0.25">
      <c r="A119" s="1">
        <v>45506.448680555557</v>
      </c>
      <c r="B119">
        <v>-18734</v>
      </c>
      <c r="C119">
        <f t="shared" si="4"/>
        <v>183705.60399999999</v>
      </c>
      <c r="D119">
        <f t="shared" si="5"/>
        <v>23.401987770700636</v>
      </c>
      <c r="E119">
        <v>-330</v>
      </c>
      <c r="F119">
        <v>-1245</v>
      </c>
      <c r="G119">
        <f t="shared" si="6"/>
        <v>1245</v>
      </c>
      <c r="H119">
        <f t="shared" si="7"/>
        <v>1.245E-3</v>
      </c>
    </row>
    <row r="120" spans="1:8" x14ac:dyDescent="0.25">
      <c r="A120" s="1">
        <v>45506.448692129627</v>
      </c>
      <c r="B120">
        <v>-18989</v>
      </c>
      <c r="C120">
        <f t="shared" si="4"/>
        <v>186206.13399999999</v>
      </c>
      <c r="D120">
        <f t="shared" si="5"/>
        <v>23.720526624203821</v>
      </c>
      <c r="E120">
        <v>-335</v>
      </c>
      <c r="F120">
        <v>-1275</v>
      </c>
      <c r="G120">
        <f t="shared" si="6"/>
        <v>1275</v>
      </c>
      <c r="H120">
        <f t="shared" si="7"/>
        <v>1.2749999999999999E-3</v>
      </c>
    </row>
    <row r="121" spans="1:8" x14ac:dyDescent="0.25">
      <c r="A121" s="1">
        <v>45506.448703703703</v>
      </c>
      <c r="B121">
        <v>-19244</v>
      </c>
      <c r="C121">
        <f t="shared" si="4"/>
        <v>188706.66399999999</v>
      </c>
      <c r="D121">
        <f t="shared" si="5"/>
        <v>24.039065477707005</v>
      </c>
      <c r="E121">
        <v>-339</v>
      </c>
      <c r="F121">
        <v>-1308</v>
      </c>
      <c r="G121">
        <f t="shared" si="6"/>
        <v>1308</v>
      </c>
      <c r="H121">
        <f t="shared" si="7"/>
        <v>1.3079999999999999E-3</v>
      </c>
    </row>
    <row r="122" spans="1:8" x14ac:dyDescent="0.25">
      <c r="A122" s="1">
        <v>45506.44871527778</v>
      </c>
      <c r="B122">
        <v>-19499</v>
      </c>
      <c r="C122">
        <f t="shared" si="4"/>
        <v>191207.19399999999</v>
      </c>
      <c r="D122">
        <f t="shared" si="5"/>
        <v>24.35760433121019</v>
      </c>
      <c r="E122">
        <v>-343</v>
      </c>
      <c r="F122">
        <v>-1341</v>
      </c>
      <c r="G122">
        <f t="shared" si="6"/>
        <v>1341</v>
      </c>
      <c r="H122">
        <f t="shared" si="7"/>
        <v>1.341E-3</v>
      </c>
    </row>
    <row r="123" spans="1:8" x14ac:dyDescent="0.25">
      <c r="A123" s="1">
        <v>45506.44872685185</v>
      </c>
      <c r="B123">
        <v>-19737</v>
      </c>
      <c r="C123">
        <f t="shared" si="4"/>
        <v>193541.022</v>
      </c>
      <c r="D123">
        <f t="shared" si="5"/>
        <v>24.654907261146498</v>
      </c>
      <c r="E123">
        <v>-347</v>
      </c>
      <c r="F123">
        <v>-1374</v>
      </c>
      <c r="G123">
        <f t="shared" si="6"/>
        <v>1374</v>
      </c>
      <c r="H123">
        <f t="shared" si="7"/>
        <v>1.374E-3</v>
      </c>
    </row>
    <row r="124" spans="1:8" x14ac:dyDescent="0.25">
      <c r="A124" s="1">
        <v>45506.448738425926</v>
      </c>
      <c r="B124">
        <v>-19975</v>
      </c>
      <c r="C124">
        <f t="shared" si="4"/>
        <v>195874.84999999998</v>
      </c>
      <c r="D124">
        <f t="shared" si="5"/>
        <v>24.952210191082798</v>
      </c>
      <c r="E124">
        <v>-350</v>
      </c>
      <c r="F124">
        <v>-1409</v>
      </c>
      <c r="G124">
        <f t="shared" si="6"/>
        <v>1409</v>
      </c>
      <c r="H124">
        <f t="shared" si="7"/>
        <v>1.4089999999999999E-3</v>
      </c>
    </row>
    <row r="125" spans="1:8" x14ac:dyDescent="0.25">
      <c r="A125" s="1">
        <v>45506.448750000003</v>
      </c>
      <c r="B125">
        <v>-20213</v>
      </c>
      <c r="C125">
        <f t="shared" ref="C125:C137" si="8">-B125*9.806</f>
        <v>198208.67799999999</v>
      </c>
      <c r="D125">
        <f t="shared" ref="D125:D137" si="9">+C125/(0.25*3.14*(100^2))</f>
        <v>25.249513121019106</v>
      </c>
      <c r="E125">
        <v>-354</v>
      </c>
      <c r="F125">
        <v>-1445</v>
      </c>
      <c r="G125">
        <f t="shared" ref="G125:G137" si="10">-F125</f>
        <v>1445</v>
      </c>
      <c r="H125">
        <f t="shared" si="7"/>
        <v>1.4449999999999999E-3</v>
      </c>
    </row>
    <row r="126" spans="1:8" x14ac:dyDescent="0.25">
      <c r="A126" s="1">
        <v>45506.448761574073</v>
      </c>
      <c r="B126">
        <v>-20434</v>
      </c>
      <c r="C126">
        <f t="shared" si="8"/>
        <v>200375.80399999997</v>
      </c>
      <c r="D126">
        <f t="shared" si="9"/>
        <v>25.525580127388533</v>
      </c>
      <c r="E126">
        <v>-357</v>
      </c>
      <c r="F126">
        <v>-1482</v>
      </c>
      <c r="G126">
        <f t="shared" si="10"/>
        <v>1482</v>
      </c>
      <c r="H126">
        <f t="shared" si="7"/>
        <v>1.482E-3</v>
      </c>
    </row>
    <row r="127" spans="1:8" x14ac:dyDescent="0.25">
      <c r="A127" s="1">
        <v>45506.448773148149</v>
      </c>
      <c r="B127">
        <v>-20672</v>
      </c>
      <c r="C127">
        <f t="shared" si="8"/>
        <v>202709.63199999998</v>
      </c>
      <c r="D127">
        <f t="shared" si="9"/>
        <v>25.822883057324837</v>
      </c>
      <c r="E127">
        <v>-360</v>
      </c>
      <c r="F127">
        <v>-1520</v>
      </c>
      <c r="G127">
        <f t="shared" si="10"/>
        <v>1520</v>
      </c>
      <c r="H127">
        <f t="shared" si="7"/>
        <v>1.5199999999999999E-3</v>
      </c>
    </row>
    <row r="128" spans="1:8" x14ac:dyDescent="0.25">
      <c r="A128" s="1">
        <v>45506.448784722219</v>
      </c>
      <c r="B128">
        <v>-20893</v>
      </c>
      <c r="C128">
        <f t="shared" si="8"/>
        <v>204876.75799999997</v>
      </c>
      <c r="D128">
        <f t="shared" si="9"/>
        <v>26.098950063694264</v>
      </c>
      <c r="E128">
        <v>-362</v>
      </c>
      <c r="F128">
        <v>-1564</v>
      </c>
      <c r="G128">
        <f t="shared" si="10"/>
        <v>1564</v>
      </c>
      <c r="H128">
        <f t="shared" si="7"/>
        <v>1.5639999999999999E-3</v>
      </c>
    </row>
    <row r="129" spans="1:8" x14ac:dyDescent="0.25">
      <c r="A129" s="1">
        <v>45506.448796296296</v>
      </c>
      <c r="B129">
        <v>-21080</v>
      </c>
      <c r="C129">
        <f t="shared" si="8"/>
        <v>206710.47999999998</v>
      </c>
      <c r="D129">
        <f t="shared" si="9"/>
        <v>26.332545222929934</v>
      </c>
      <c r="E129">
        <v>-363</v>
      </c>
      <c r="F129">
        <v>-1606</v>
      </c>
      <c r="G129">
        <f t="shared" si="10"/>
        <v>1606</v>
      </c>
      <c r="H129">
        <f t="shared" si="7"/>
        <v>1.606E-3</v>
      </c>
    </row>
    <row r="130" spans="1:8" x14ac:dyDescent="0.25">
      <c r="A130" s="1">
        <v>45506.448807870373</v>
      </c>
      <c r="B130">
        <v>-21284</v>
      </c>
      <c r="C130">
        <f t="shared" si="8"/>
        <v>208710.90399999998</v>
      </c>
      <c r="D130">
        <f t="shared" si="9"/>
        <v>26.58737630573248</v>
      </c>
      <c r="E130">
        <v>-363</v>
      </c>
      <c r="F130">
        <v>-1652</v>
      </c>
      <c r="G130">
        <f t="shared" si="10"/>
        <v>1652</v>
      </c>
      <c r="H130">
        <f t="shared" ref="H130:H137" si="11">+G130*10^-6</f>
        <v>1.6519999999999998E-3</v>
      </c>
    </row>
    <row r="131" spans="1:8" x14ac:dyDescent="0.25">
      <c r="A131" s="1">
        <v>45506.448819444442</v>
      </c>
      <c r="B131">
        <v>-21454</v>
      </c>
      <c r="C131">
        <f t="shared" si="8"/>
        <v>210377.92399999997</v>
      </c>
      <c r="D131">
        <f t="shared" si="9"/>
        <v>26.799735541401269</v>
      </c>
      <c r="E131">
        <v>-363</v>
      </c>
      <c r="F131">
        <v>-1704</v>
      </c>
      <c r="G131">
        <f t="shared" si="10"/>
        <v>1704</v>
      </c>
      <c r="H131">
        <f t="shared" si="11"/>
        <v>1.704E-3</v>
      </c>
    </row>
    <row r="132" spans="1:8" x14ac:dyDescent="0.25">
      <c r="A132" s="1">
        <v>45506.448831018519</v>
      </c>
      <c r="B132">
        <v>-21624</v>
      </c>
      <c r="C132">
        <f t="shared" si="8"/>
        <v>212044.94399999999</v>
      </c>
      <c r="D132">
        <f t="shared" si="9"/>
        <v>27.012094777070061</v>
      </c>
      <c r="E132">
        <v>-359</v>
      </c>
      <c r="F132">
        <v>-1758</v>
      </c>
      <c r="G132">
        <f t="shared" si="10"/>
        <v>1758</v>
      </c>
      <c r="H132">
        <f t="shared" si="11"/>
        <v>1.758E-3</v>
      </c>
    </row>
    <row r="133" spans="1:8" x14ac:dyDescent="0.25">
      <c r="A133" s="1">
        <v>45506.448842592596</v>
      </c>
      <c r="B133">
        <v>-21794</v>
      </c>
      <c r="C133">
        <f t="shared" si="8"/>
        <v>213711.96399999998</v>
      </c>
      <c r="D133">
        <f t="shared" si="9"/>
        <v>27.22445401273885</v>
      </c>
      <c r="E133">
        <v>-353</v>
      </c>
      <c r="F133">
        <v>-1818</v>
      </c>
      <c r="G133">
        <f t="shared" si="10"/>
        <v>1818</v>
      </c>
      <c r="H133">
        <f t="shared" si="11"/>
        <v>1.818E-3</v>
      </c>
    </row>
    <row r="134" spans="1:8" x14ac:dyDescent="0.25">
      <c r="A134" s="1">
        <v>45506.448854166665</v>
      </c>
      <c r="B134">
        <v>-21913</v>
      </c>
      <c r="C134">
        <f t="shared" si="8"/>
        <v>214878.87799999997</v>
      </c>
      <c r="D134">
        <f t="shared" si="9"/>
        <v>27.373105477707004</v>
      </c>
      <c r="E134">
        <v>-346</v>
      </c>
      <c r="F134">
        <v>-1882</v>
      </c>
      <c r="G134">
        <f t="shared" si="10"/>
        <v>1882</v>
      </c>
      <c r="H134">
        <f t="shared" si="11"/>
        <v>1.882E-3</v>
      </c>
    </row>
    <row r="135" spans="1:8" x14ac:dyDescent="0.25">
      <c r="A135" s="1">
        <v>45506.448865740742</v>
      </c>
      <c r="B135">
        <v>-21998</v>
      </c>
      <c r="C135">
        <f t="shared" si="8"/>
        <v>215712.38799999998</v>
      </c>
      <c r="D135">
        <f t="shared" si="9"/>
        <v>27.4792850955414</v>
      </c>
      <c r="E135">
        <v>-331</v>
      </c>
      <c r="F135">
        <v>-1959</v>
      </c>
      <c r="G135">
        <f t="shared" si="10"/>
        <v>1959</v>
      </c>
      <c r="H135">
        <f t="shared" si="11"/>
        <v>1.9589999999999998E-3</v>
      </c>
    </row>
    <row r="136" spans="1:8" x14ac:dyDescent="0.25">
      <c r="A136" s="1">
        <v>45506.448877314811</v>
      </c>
      <c r="B136">
        <v>-21998</v>
      </c>
      <c r="C136">
        <f t="shared" si="8"/>
        <v>215712.38799999998</v>
      </c>
      <c r="D136">
        <f t="shared" si="9"/>
        <v>27.4792850955414</v>
      </c>
      <c r="E136">
        <v>-308</v>
      </c>
      <c r="F136">
        <v>-2054</v>
      </c>
      <c r="G136">
        <f t="shared" si="10"/>
        <v>2054</v>
      </c>
      <c r="H136">
        <f t="shared" si="11"/>
        <v>2.0539999999999998E-3</v>
      </c>
    </row>
    <row r="137" spans="1:8" x14ac:dyDescent="0.25">
      <c r="A137" s="1">
        <v>45506.448888888888</v>
      </c>
      <c r="B137">
        <v>-21760</v>
      </c>
      <c r="C137">
        <f t="shared" si="8"/>
        <v>213378.55999999997</v>
      </c>
      <c r="D137">
        <f t="shared" si="9"/>
        <v>27.181982165605092</v>
      </c>
      <c r="E137">
        <v>-261</v>
      </c>
      <c r="F137">
        <v>-2221</v>
      </c>
      <c r="G137">
        <f t="shared" si="10"/>
        <v>2221</v>
      </c>
      <c r="H137">
        <f t="shared" si="11"/>
        <v>2.2209999999999999E-3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5860E-3543-4DF9-8DB7-9F46DAF5D14F}">
  <dimension ref="A1:H102"/>
  <sheetViews>
    <sheetView topLeftCell="A79" workbookViewId="0">
      <selection activeCell="P58" sqref="P58"/>
    </sheetView>
  </sheetViews>
  <sheetFormatPr defaultRowHeight="15" x14ac:dyDescent="0.25"/>
  <cols>
    <col min="1" max="1" width="13.7109375" customWidth="1"/>
  </cols>
  <sheetData>
    <row r="1" spans="1:8" x14ac:dyDescent="0.25">
      <c r="A1" t="s">
        <v>0</v>
      </c>
      <c r="B1" t="s">
        <v>1</v>
      </c>
      <c r="E1" t="s">
        <v>2</v>
      </c>
      <c r="F1" t="s">
        <v>3</v>
      </c>
    </row>
    <row r="2" spans="1:8" x14ac:dyDescent="0.25">
      <c r="A2" s="1">
        <v>45506.45585648148</v>
      </c>
      <c r="B2">
        <v>0</v>
      </c>
      <c r="C2">
        <f>-B2*9.806</f>
        <v>0</v>
      </c>
      <c r="D2">
        <f>+C2/(0.25*3.14*(100^2))</f>
        <v>0</v>
      </c>
      <c r="E2">
        <v>0</v>
      </c>
      <c r="F2">
        <v>-2</v>
      </c>
      <c r="G2">
        <f>-E2</f>
        <v>0</v>
      </c>
      <c r="H2">
        <f t="shared" ref="H2:H65" si="0">+G2*10^-6</f>
        <v>0</v>
      </c>
    </row>
    <row r="3" spans="1:8" x14ac:dyDescent="0.25">
      <c r="A3" s="1">
        <v>45506.455972222226</v>
      </c>
      <c r="B3">
        <v>-51</v>
      </c>
      <c r="C3">
        <f t="shared" ref="C3:C66" si="1">-B3*9.806</f>
        <v>500.10599999999994</v>
      </c>
      <c r="D3">
        <f t="shared" ref="D3:D66" si="2">+C3/(0.25*3.14*(100^2))</f>
        <v>6.3707770700636934E-2</v>
      </c>
      <c r="E3">
        <v>-6</v>
      </c>
      <c r="F3">
        <v>-3</v>
      </c>
      <c r="G3">
        <f t="shared" ref="G3:G66" si="3">-E3</f>
        <v>6</v>
      </c>
      <c r="H3">
        <f t="shared" si="0"/>
        <v>6.0000000000000002E-6</v>
      </c>
    </row>
    <row r="4" spans="1:8" x14ac:dyDescent="0.25">
      <c r="A4" s="1">
        <v>45506.455995370372</v>
      </c>
      <c r="B4">
        <v>-68</v>
      </c>
      <c r="C4">
        <f t="shared" si="1"/>
        <v>666.80799999999999</v>
      </c>
      <c r="D4">
        <f t="shared" si="2"/>
        <v>8.4943694267515926E-2</v>
      </c>
      <c r="E4">
        <v>-7</v>
      </c>
      <c r="F4">
        <v>-4</v>
      </c>
      <c r="G4">
        <f t="shared" si="3"/>
        <v>7</v>
      </c>
      <c r="H4">
        <f t="shared" si="0"/>
        <v>6.9999999999999999E-6</v>
      </c>
    </row>
    <row r="5" spans="1:8" x14ac:dyDescent="0.25">
      <c r="A5" s="1">
        <v>45506.456006944441</v>
      </c>
      <c r="B5">
        <v>-85</v>
      </c>
      <c r="C5">
        <f t="shared" si="1"/>
        <v>833.50999999999988</v>
      </c>
      <c r="D5">
        <f t="shared" si="2"/>
        <v>0.10617961783439489</v>
      </c>
      <c r="E5">
        <v>-8</v>
      </c>
      <c r="F5">
        <v>-5</v>
      </c>
      <c r="G5">
        <f t="shared" si="3"/>
        <v>8</v>
      </c>
      <c r="H5">
        <f t="shared" si="0"/>
        <v>7.9999999999999996E-6</v>
      </c>
    </row>
    <row r="6" spans="1:8" x14ac:dyDescent="0.25">
      <c r="A6" s="1">
        <v>45506.456030092595</v>
      </c>
      <c r="B6">
        <v>-85</v>
      </c>
      <c r="C6">
        <f t="shared" si="1"/>
        <v>833.50999999999988</v>
      </c>
      <c r="D6">
        <f t="shared" si="2"/>
        <v>0.10617961783439489</v>
      </c>
      <c r="E6">
        <v>-8</v>
      </c>
      <c r="F6">
        <v>-5</v>
      </c>
      <c r="G6">
        <f t="shared" si="3"/>
        <v>8</v>
      </c>
      <c r="H6">
        <f t="shared" si="0"/>
        <v>7.9999999999999996E-6</v>
      </c>
    </row>
    <row r="7" spans="1:8" x14ac:dyDescent="0.25">
      <c r="A7" s="1">
        <v>45506.456053240741</v>
      </c>
      <c r="B7">
        <v>-102</v>
      </c>
      <c r="C7">
        <f t="shared" si="1"/>
        <v>1000.2119999999999</v>
      </c>
      <c r="D7">
        <f t="shared" si="2"/>
        <v>0.12741554140127387</v>
      </c>
      <c r="E7">
        <v>-9</v>
      </c>
      <c r="F7">
        <v>-6</v>
      </c>
      <c r="G7">
        <f t="shared" si="3"/>
        <v>9</v>
      </c>
      <c r="H7">
        <f t="shared" si="0"/>
        <v>9.0000000000000002E-6</v>
      </c>
    </row>
    <row r="8" spans="1:8" x14ac:dyDescent="0.25">
      <c r="A8" s="1">
        <v>45506.456134259257</v>
      </c>
      <c r="B8">
        <v>-170</v>
      </c>
      <c r="C8">
        <f t="shared" si="1"/>
        <v>1667.0199999999998</v>
      </c>
      <c r="D8">
        <f t="shared" si="2"/>
        <v>0.21235923566878978</v>
      </c>
      <c r="E8">
        <v>-10</v>
      </c>
      <c r="F8">
        <v>-9</v>
      </c>
      <c r="G8">
        <f t="shared" si="3"/>
        <v>10</v>
      </c>
      <c r="H8">
        <f t="shared" si="0"/>
        <v>9.9999999999999991E-6</v>
      </c>
    </row>
    <row r="9" spans="1:8" x14ac:dyDescent="0.25">
      <c r="A9" s="1">
        <v>45506.456145833334</v>
      </c>
      <c r="B9">
        <v>-170</v>
      </c>
      <c r="C9">
        <f t="shared" si="1"/>
        <v>1667.0199999999998</v>
      </c>
      <c r="D9">
        <f t="shared" si="2"/>
        <v>0.21235923566878978</v>
      </c>
      <c r="E9">
        <v>-10</v>
      </c>
      <c r="F9">
        <v>-9</v>
      </c>
      <c r="G9">
        <f t="shared" si="3"/>
        <v>10</v>
      </c>
      <c r="H9">
        <f t="shared" si="0"/>
        <v>9.9999999999999991E-6</v>
      </c>
    </row>
    <row r="10" spans="1:8" x14ac:dyDescent="0.25">
      <c r="A10" s="1">
        <v>45506.456157407411</v>
      </c>
      <c r="B10">
        <v>-187</v>
      </c>
      <c r="C10">
        <f t="shared" si="1"/>
        <v>1833.7219999999998</v>
      </c>
      <c r="D10">
        <f t="shared" si="2"/>
        <v>0.23359515923566876</v>
      </c>
      <c r="E10">
        <v>-11</v>
      </c>
      <c r="F10">
        <v>-9</v>
      </c>
      <c r="G10">
        <f t="shared" si="3"/>
        <v>11</v>
      </c>
      <c r="H10">
        <f t="shared" si="0"/>
        <v>1.1E-5</v>
      </c>
    </row>
    <row r="11" spans="1:8" x14ac:dyDescent="0.25">
      <c r="A11" s="1">
        <v>45506.45616898148</v>
      </c>
      <c r="B11">
        <v>-272</v>
      </c>
      <c r="C11">
        <f t="shared" si="1"/>
        <v>2667.232</v>
      </c>
      <c r="D11">
        <f t="shared" si="2"/>
        <v>0.3397747770700637</v>
      </c>
      <c r="E11">
        <v>-17</v>
      </c>
      <c r="F11">
        <v>-9</v>
      </c>
      <c r="G11">
        <f t="shared" si="3"/>
        <v>17</v>
      </c>
      <c r="H11">
        <f t="shared" si="0"/>
        <v>1.7E-5</v>
      </c>
    </row>
    <row r="12" spans="1:8" x14ac:dyDescent="0.25">
      <c r="A12" s="1">
        <v>45506.456180555557</v>
      </c>
      <c r="B12">
        <v>-357</v>
      </c>
      <c r="C12">
        <f t="shared" si="1"/>
        <v>3500.7419999999997</v>
      </c>
      <c r="D12">
        <f t="shared" si="2"/>
        <v>0.44595439490445854</v>
      </c>
      <c r="E12">
        <v>-23</v>
      </c>
      <c r="F12">
        <v>-8</v>
      </c>
      <c r="G12">
        <f t="shared" si="3"/>
        <v>23</v>
      </c>
      <c r="H12">
        <f t="shared" si="0"/>
        <v>2.3E-5</v>
      </c>
    </row>
    <row r="13" spans="1:8" x14ac:dyDescent="0.25">
      <c r="A13" s="1">
        <v>45506.456192129626</v>
      </c>
      <c r="B13">
        <v>-323</v>
      </c>
      <c r="C13">
        <f t="shared" si="1"/>
        <v>3167.3379999999997</v>
      </c>
      <c r="D13">
        <f t="shared" si="2"/>
        <v>0.40348254777070058</v>
      </c>
      <c r="E13">
        <v>-22</v>
      </c>
      <c r="F13">
        <v>-8</v>
      </c>
      <c r="G13">
        <f t="shared" si="3"/>
        <v>22</v>
      </c>
      <c r="H13">
        <f t="shared" si="0"/>
        <v>2.1999999999999999E-5</v>
      </c>
    </row>
    <row r="14" spans="1:8" x14ac:dyDescent="0.25">
      <c r="A14" s="1">
        <v>45506.456203703703</v>
      </c>
      <c r="B14">
        <v>-306</v>
      </c>
      <c r="C14">
        <f t="shared" si="1"/>
        <v>3000.636</v>
      </c>
      <c r="D14">
        <f t="shared" si="2"/>
        <v>0.38224662420382166</v>
      </c>
      <c r="E14">
        <v>-22</v>
      </c>
      <c r="F14">
        <v>-7</v>
      </c>
      <c r="G14">
        <f t="shared" si="3"/>
        <v>22</v>
      </c>
      <c r="H14">
        <f t="shared" si="0"/>
        <v>2.1999999999999999E-5</v>
      </c>
    </row>
    <row r="15" spans="1:8" x14ac:dyDescent="0.25">
      <c r="A15" s="1">
        <v>45506.45621527778</v>
      </c>
      <c r="B15">
        <v>-306</v>
      </c>
      <c r="C15">
        <f t="shared" si="1"/>
        <v>3000.636</v>
      </c>
      <c r="D15">
        <f t="shared" si="2"/>
        <v>0.38224662420382166</v>
      </c>
      <c r="E15">
        <v>-22</v>
      </c>
      <c r="F15">
        <v>-6</v>
      </c>
      <c r="G15">
        <f t="shared" si="3"/>
        <v>22</v>
      </c>
      <c r="H15">
        <f t="shared" si="0"/>
        <v>2.1999999999999999E-5</v>
      </c>
    </row>
    <row r="16" spans="1:8" x14ac:dyDescent="0.25">
      <c r="A16" s="1">
        <v>45506.456226851849</v>
      </c>
      <c r="B16">
        <v>-323</v>
      </c>
      <c r="C16">
        <f t="shared" si="1"/>
        <v>3167.3379999999997</v>
      </c>
      <c r="D16">
        <f t="shared" si="2"/>
        <v>0.40348254777070058</v>
      </c>
      <c r="E16">
        <v>-23</v>
      </c>
      <c r="F16">
        <v>-6</v>
      </c>
      <c r="G16">
        <f t="shared" si="3"/>
        <v>23</v>
      </c>
      <c r="H16">
        <f t="shared" si="0"/>
        <v>2.3E-5</v>
      </c>
    </row>
    <row r="17" spans="1:8" x14ac:dyDescent="0.25">
      <c r="A17" s="1">
        <v>45506.456238425926</v>
      </c>
      <c r="B17">
        <v>-323</v>
      </c>
      <c r="C17">
        <f t="shared" si="1"/>
        <v>3167.3379999999997</v>
      </c>
      <c r="D17">
        <f t="shared" si="2"/>
        <v>0.40348254777070058</v>
      </c>
      <c r="E17">
        <v>-24</v>
      </c>
      <c r="F17">
        <v>-6</v>
      </c>
      <c r="G17">
        <f t="shared" si="3"/>
        <v>24</v>
      </c>
      <c r="H17">
        <f t="shared" si="0"/>
        <v>2.4000000000000001E-5</v>
      </c>
    </row>
    <row r="18" spans="1:8" x14ac:dyDescent="0.25">
      <c r="A18" s="1">
        <v>45506.456250000003</v>
      </c>
      <c r="B18">
        <v>-340</v>
      </c>
      <c r="C18">
        <f t="shared" si="1"/>
        <v>3334.0399999999995</v>
      </c>
      <c r="D18">
        <f t="shared" si="2"/>
        <v>0.42471847133757956</v>
      </c>
      <c r="E18">
        <v>-24</v>
      </c>
      <c r="F18">
        <v>-6</v>
      </c>
      <c r="G18">
        <f t="shared" si="3"/>
        <v>24</v>
      </c>
      <c r="H18">
        <f t="shared" si="0"/>
        <v>2.4000000000000001E-5</v>
      </c>
    </row>
    <row r="19" spans="1:8" x14ac:dyDescent="0.25">
      <c r="A19" s="1">
        <v>45506.456261574072</v>
      </c>
      <c r="B19">
        <v>-340</v>
      </c>
      <c r="C19">
        <f t="shared" si="1"/>
        <v>3334.0399999999995</v>
      </c>
      <c r="D19">
        <f t="shared" si="2"/>
        <v>0.42471847133757956</v>
      </c>
      <c r="E19">
        <v>-25</v>
      </c>
      <c r="F19">
        <v>-5</v>
      </c>
      <c r="G19">
        <f t="shared" si="3"/>
        <v>25</v>
      </c>
      <c r="H19">
        <f t="shared" si="0"/>
        <v>2.4999999999999998E-5</v>
      </c>
    </row>
    <row r="20" spans="1:8" x14ac:dyDescent="0.25">
      <c r="A20" s="1">
        <v>45506.456273148149</v>
      </c>
      <c r="B20">
        <v>-340</v>
      </c>
      <c r="C20">
        <f t="shared" si="1"/>
        <v>3334.0399999999995</v>
      </c>
      <c r="D20">
        <f t="shared" si="2"/>
        <v>0.42471847133757956</v>
      </c>
      <c r="E20">
        <v>-26</v>
      </c>
      <c r="F20">
        <v>-5</v>
      </c>
      <c r="G20">
        <f t="shared" si="3"/>
        <v>26</v>
      </c>
      <c r="H20">
        <f t="shared" si="0"/>
        <v>2.5999999999999998E-5</v>
      </c>
    </row>
    <row r="21" spans="1:8" x14ac:dyDescent="0.25">
      <c r="A21" s="1">
        <v>45506.456284722219</v>
      </c>
      <c r="B21">
        <v>-357</v>
      </c>
      <c r="C21">
        <f t="shared" si="1"/>
        <v>3500.7419999999997</v>
      </c>
      <c r="D21">
        <f t="shared" si="2"/>
        <v>0.44595439490445854</v>
      </c>
      <c r="E21">
        <v>-27</v>
      </c>
      <c r="F21">
        <v>-5</v>
      </c>
      <c r="G21">
        <f t="shared" si="3"/>
        <v>27</v>
      </c>
      <c r="H21">
        <f t="shared" si="0"/>
        <v>2.6999999999999999E-5</v>
      </c>
    </row>
    <row r="22" spans="1:8" x14ac:dyDescent="0.25">
      <c r="A22" s="1">
        <v>45506.456296296295</v>
      </c>
      <c r="B22">
        <v>-357</v>
      </c>
      <c r="C22">
        <f t="shared" si="1"/>
        <v>3500.7419999999997</v>
      </c>
      <c r="D22">
        <f t="shared" si="2"/>
        <v>0.44595439490445854</v>
      </c>
      <c r="E22">
        <v>-27</v>
      </c>
      <c r="F22">
        <v>-5</v>
      </c>
      <c r="G22">
        <f t="shared" si="3"/>
        <v>27</v>
      </c>
      <c r="H22">
        <f t="shared" si="0"/>
        <v>2.6999999999999999E-5</v>
      </c>
    </row>
    <row r="23" spans="1:8" x14ac:dyDescent="0.25">
      <c r="A23" s="1">
        <v>45506.456307870372</v>
      </c>
      <c r="B23">
        <v>-374</v>
      </c>
      <c r="C23">
        <f t="shared" si="1"/>
        <v>3667.4439999999995</v>
      </c>
      <c r="D23">
        <f t="shared" si="2"/>
        <v>0.46719031847133752</v>
      </c>
      <c r="E23">
        <v>-28</v>
      </c>
      <c r="F23">
        <v>-5</v>
      </c>
      <c r="G23">
        <f t="shared" si="3"/>
        <v>28</v>
      </c>
      <c r="H23">
        <f t="shared" si="0"/>
        <v>2.8E-5</v>
      </c>
    </row>
    <row r="24" spans="1:8" x14ac:dyDescent="0.25">
      <c r="A24" s="1">
        <v>45506.456319444442</v>
      </c>
      <c r="B24">
        <v>-374</v>
      </c>
      <c r="C24">
        <f t="shared" si="1"/>
        <v>3667.4439999999995</v>
      </c>
      <c r="D24">
        <f t="shared" si="2"/>
        <v>0.46719031847133752</v>
      </c>
      <c r="E24">
        <v>-29</v>
      </c>
      <c r="F24">
        <v>-4</v>
      </c>
      <c r="G24">
        <f t="shared" si="3"/>
        <v>29</v>
      </c>
      <c r="H24">
        <f t="shared" si="0"/>
        <v>2.9E-5</v>
      </c>
    </row>
    <row r="25" spans="1:8" x14ac:dyDescent="0.25">
      <c r="A25" s="1">
        <v>45506.456331018519</v>
      </c>
      <c r="B25">
        <v>-391</v>
      </c>
      <c r="C25">
        <f t="shared" si="1"/>
        <v>3834.1459999999997</v>
      </c>
      <c r="D25">
        <f t="shared" si="2"/>
        <v>0.48842624203821655</v>
      </c>
      <c r="E25">
        <v>-30</v>
      </c>
      <c r="F25">
        <v>-4</v>
      </c>
      <c r="G25">
        <f t="shared" si="3"/>
        <v>30</v>
      </c>
      <c r="H25">
        <f t="shared" si="0"/>
        <v>2.9999999999999997E-5</v>
      </c>
    </row>
    <row r="26" spans="1:8" x14ac:dyDescent="0.25">
      <c r="A26" s="1">
        <v>45506.456342592595</v>
      </c>
      <c r="B26">
        <v>-408</v>
      </c>
      <c r="C26">
        <f t="shared" si="1"/>
        <v>4000.8479999999995</v>
      </c>
      <c r="D26">
        <f t="shared" si="2"/>
        <v>0.50966216560509547</v>
      </c>
      <c r="E26">
        <v>-30</v>
      </c>
      <c r="F26">
        <v>-4</v>
      </c>
      <c r="G26">
        <f t="shared" si="3"/>
        <v>30</v>
      </c>
      <c r="H26">
        <f t="shared" si="0"/>
        <v>2.9999999999999997E-5</v>
      </c>
    </row>
    <row r="27" spans="1:8" x14ac:dyDescent="0.25">
      <c r="A27" s="1">
        <v>45506.456354166665</v>
      </c>
      <c r="B27">
        <v>-425</v>
      </c>
      <c r="C27">
        <f t="shared" si="1"/>
        <v>4167.5499999999993</v>
      </c>
      <c r="D27">
        <f t="shared" si="2"/>
        <v>0.53089808917197445</v>
      </c>
      <c r="E27">
        <v>-32</v>
      </c>
      <c r="F27">
        <v>-4</v>
      </c>
      <c r="G27">
        <f t="shared" si="3"/>
        <v>32</v>
      </c>
      <c r="H27">
        <f t="shared" si="0"/>
        <v>3.1999999999999999E-5</v>
      </c>
    </row>
    <row r="28" spans="1:8" x14ac:dyDescent="0.25">
      <c r="A28" s="1">
        <v>45506.456365740742</v>
      </c>
      <c r="B28">
        <v>-510</v>
      </c>
      <c r="C28">
        <f t="shared" si="1"/>
        <v>5001.0599999999995</v>
      </c>
      <c r="D28">
        <f t="shared" si="2"/>
        <v>0.63707770700636934</v>
      </c>
      <c r="E28">
        <v>-37</v>
      </c>
      <c r="F28">
        <v>-6</v>
      </c>
      <c r="G28">
        <f t="shared" si="3"/>
        <v>37</v>
      </c>
      <c r="H28">
        <f t="shared" si="0"/>
        <v>3.6999999999999998E-5</v>
      </c>
    </row>
    <row r="29" spans="1:8" x14ac:dyDescent="0.25">
      <c r="A29" s="1">
        <v>45506.456377314818</v>
      </c>
      <c r="B29">
        <v>-646</v>
      </c>
      <c r="C29">
        <f t="shared" si="1"/>
        <v>6334.6759999999995</v>
      </c>
      <c r="D29">
        <f t="shared" si="2"/>
        <v>0.80696509554140117</v>
      </c>
      <c r="E29">
        <v>-44</v>
      </c>
      <c r="F29">
        <v>-9</v>
      </c>
      <c r="G29">
        <f t="shared" si="3"/>
        <v>44</v>
      </c>
      <c r="H29">
        <f t="shared" si="0"/>
        <v>4.3999999999999999E-5</v>
      </c>
    </row>
    <row r="30" spans="1:8" x14ac:dyDescent="0.25">
      <c r="A30" s="1">
        <v>45506.456388888888</v>
      </c>
      <c r="B30">
        <v>-816</v>
      </c>
      <c r="C30">
        <f t="shared" si="1"/>
        <v>8001.695999999999</v>
      </c>
      <c r="D30">
        <f t="shared" si="2"/>
        <v>1.0193243312101909</v>
      </c>
      <c r="E30">
        <v>-53</v>
      </c>
      <c r="F30">
        <v>-11</v>
      </c>
      <c r="G30">
        <f t="shared" si="3"/>
        <v>53</v>
      </c>
      <c r="H30">
        <f t="shared" si="0"/>
        <v>5.3000000000000001E-5</v>
      </c>
    </row>
    <row r="31" spans="1:8" x14ac:dyDescent="0.25">
      <c r="A31" s="1">
        <v>45506.456400462965</v>
      </c>
      <c r="B31">
        <v>-969</v>
      </c>
      <c r="C31">
        <f t="shared" si="1"/>
        <v>9502.0139999999992</v>
      </c>
      <c r="D31">
        <f t="shared" si="2"/>
        <v>1.2104476433121019</v>
      </c>
      <c r="E31">
        <v>-63</v>
      </c>
      <c r="F31">
        <v>-12</v>
      </c>
      <c r="G31">
        <f t="shared" si="3"/>
        <v>63</v>
      </c>
      <c r="H31">
        <f t="shared" si="0"/>
        <v>6.3E-5</v>
      </c>
    </row>
    <row r="32" spans="1:8" x14ac:dyDescent="0.25">
      <c r="A32" s="1">
        <v>45506.456412037034</v>
      </c>
      <c r="B32">
        <v>-1173</v>
      </c>
      <c r="C32">
        <f t="shared" si="1"/>
        <v>11502.437999999998</v>
      </c>
      <c r="D32">
        <f t="shared" si="2"/>
        <v>1.4652787261146494</v>
      </c>
      <c r="E32">
        <v>-75</v>
      </c>
      <c r="F32">
        <v>-15</v>
      </c>
      <c r="G32">
        <f t="shared" si="3"/>
        <v>75</v>
      </c>
      <c r="H32">
        <f t="shared" si="0"/>
        <v>7.4999999999999993E-5</v>
      </c>
    </row>
    <row r="33" spans="1:8" x14ac:dyDescent="0.25">
      <c r="A33" s="1">
        <v>45506.456423611111</v>
      </c>
      <c r="B33">
        <v>-1394</v>
      </c>
      <c r="C33">
        <f t="shared" si="1"/>
        <v>13669.563999999998</v>
      </c>
      <c r="D33">
        <f t="shared" si="2"/>
        <v>1.7413457324840762</v>
      </c>
      <c r="E33">
        <v>-89</v>
      </c>
      <c r="F33">
        <v>-18</v>
      </c>
      <c r="G33">
        <f t="shared" si="3"/>
        <v>89</v>
      </c>
      <c r="H33">
        <f t="shared" si="0"/>
        <v>8.8999999999999995E-5</v>
      </c>
    </row>
    <row r="34" spans="1:8" x14ac:dyDescent="0.25">
      <c r="A34" s="1">
        <v>45506.456435185188</v>
      </c>
      <c r="B34">
        <v>-1632</v>
      </c>
      <c r="C34">
        <f t="shared" si="1"/>
        <v>16003.391999999998</v>
      </c>
      <c r="D34">
        <f t="shared" si="2"/>
        <v>2.0386486624203819</v>
      </c>
      <c r="E34">
        <v>-103</v>
      </c>
      <c r="F34">
        <v>-20</v>
      </c>
      <c r="G34">
        <f t="shared" si="3"/>
        <v>103</v>
      </c>
      <c r="H34">
        <f t="shared" si="0"/>
        <v>1.03E-4</v>
      </c>
    </row>
    <row r="35" spans="1:8" x14ac:dyDescent="0.25">
      <c r="A35" s="1">
        <v>45506.456446759257</v>
      </c>
      <c r="B35">
        <v>-1853</v>
      </c>
      <c r="C35">
        <f t="shared" si="1"/>
        <v>18170.518</v>
      </c>
      <c r="D35">
        <f t="shared" si="2"/>
        <v>2.3147156687898089</v>
      </c>
      <c r="E35">
        <v>-118</v>
      </c>
      <c r="F35">
        <v>-23</v>
      </c>
      <c r="G35">
        <f t="shared" si="3"/>
        <v>118</v>
      </c>
      <c r="H35">
        <f t="shared" si="0"/>
        <v>1.18E-4</v>
      </c>
    </row>
    <row r="36" spans="1:8" x14ac:dyDescent="0.25">
      <c r="A36" s="1">
        <v>45506.456458333334</v>
      </c>
      <c r="B36">
        <v>-2125</v>
      </c>
      <c r="C36">
        <f t="shared" si="1"/>
        <v>20837.75</v>
      </c>
      <c r="D36">
        <f t="shared" si="2"/>
        <v>2.6544904458598726</v>
      </c>
      <c r="E36">
        <v>-133</v>
      </c>
      <c r="F36">
        <v>-25</v>
      </c>
      <c r="G36">
        <f t="shared" si="3"/>
        <v>133</v>
      </c>
      <c r="H36">
        <f t="shared" si="0"/>
        <v>1.3300000000000001E-4</v>
      </c>
    </row>
    <row r="37" spans="1:8" x14ac:dyDescent="0.25">
      <c r="A37" s="1">
        <v>45506.456469907411</v>
      </c>
      <c r="B37">
        <v>-2397</v>
      </c>
      <c r="C37">
        <f t="shared" si="1"/>
        <v>23504.981999999996</v>
      </c>
      <c r="D37">
        <f t="shared" si="2"/>
        <v>2.9942652229299358</v>
      </c>
      <c r="E37">
        <v>-151</v>
      </c>
      <c r="F37">
        <v>-28</v>
      </c>
      <c r="G37">
        <f t="shared" si="3"/>
        <v>151</v>
      </c>
      <c r="H37">
        <f t="shared" si="0"/>
        <v>1.5099999999999998E-4</v>
      </c>
    </row>
    <row r="38" spans="1:8" x14ac:dyDescent="0.25">
      <c r="A38" s="1">
        <v>45506.45648148148</v>
      </c>
      <c r="B38">
        <v>-2652</v>
      </c>
      <c r="C38">
        <f t="shared" si="1"/>
        <v>26005.511999999999</v>
      </c>
      <c r="D38">
        <f t="shared" si="2"/>
        <v>3.312804076433121</v>
      </c>
      <c r="E38">
        <v>-167</v>
      </c>
      <c r="F38">
        <v>-30</v>
      </c>
      <c r="G38">
        <f t="shared" si="3"/>
        <v>167</v>
      </c>
      <c r="H38">
        <f t="shared" si="0"/>
        <v>1.6699999999999999E-4</v>
      </c>
    </row>
    <row r="39" spans="1:8" x14ac:dyDescent="0.25">
      <c r="A39" s="1">
        <v>45506.456493055557</v>
      </c>
      <c r="B39">
        <v>-2941</v>
      </c>
      <c r="C39">
        <f t="shared" si="1"/>
        <v>28839.445999999996</v>
      </c>
      <c r="D39">
        <f t="shared" si="2"/>
        <v>3.6738147770700631</v>
      </c>
      <c r="E39">
        <v>-185</v>
      </c>
      <c r="F39">
        <v>-33</v>
      </c>
      <c r="G39">
        <f t="shared" si="3"/>
        <v>185</v>
      </c>
      <c r="H39">
        <f t="shared" si="0"/>
        <v>1.85E-4</v>
      </c>
    </row>
    <row r="40" spans="1:8" x14ac:dyDescent="0.25">
      <c r="A40" s="1">
        <v>45506.456504629627</v>
      </c>
      <c r="B40">
        <v>-3247</v>
      </c>
      <c r="C40">
        <f t="shared" si="1"/>
        <v>31840.081999999999</v>
      </c>
      <c r="D40">
        <f t="shared" si="2"/>
        <v>4.0560614012738849</v>
      </c>
      <c r="E40">
        <v>-204</v>
      </c>
      <c r="F40">
        <v>-36</v>
      </c>
      <c r="G40">
        <f t="shared" si="3"/>
        <v>204</v>
      </c>
      <c r="H40">
        <f t="shared" si="0"/>
        <v>2.04E-4</v>
      </c>
    </row>
    <row r="41" spans="1:8" x14ac:dyDescent="0.25">
      <c r="A41" s="1">
        <v>45506.456516203703</v>
      </c>
      <c r="B41">
        <v>-3553</v>
      </c>
      <c r="C41">
        <f t="shared" si="1"/>
        <v>34840.717999999993</v>
      </c>
      <c r="D41">
        <f t="shared" si="2"/>
        <v>4.4383080254777063</v>
      </c>
      <c r="E41">
        <v>-224</v>
      </c>
      <c r="F41">
        <v>-38</v>
      </c>
      <c r="G41">
        <f t="shared" si="3"/>
        <v>224</v>
      </c>
      <c r="H41">
        <f t="shared" si="0"/>
        <v>2.24E-4</v>
      </c>
    </row>
    <row r="42" spans="1:8" x14ac:dyDescent="0.25">
      <c r="A42" s="1">
        <v>45506.45652777778</v>
      </c>
      <c r="B42">
        <v>-3859</v>
      </c>
      <c r="C42">
        <f t="shared" si="1"/>
        <v>37841.353999999999</v>
      </c>
      <c r="D42">
        <f t="shared" si="2"/>
        <v>4.8205546496815286</v>
      </c>
      <c r="E42">
        <v>-245</v>
      </c>
      <c r="F42">
        <v>-41</v>
      </c>
      <c r="G42">
        <f t="shared" si="3"/>
        <v>245</v>
      </c>
      <c r="H42">
        <f t="shared" si="0"/>
        <v>2.4499999999999999E-4</v>
      </c>
    </row>
    <row r="43" spans="1:8" x14ac:dyDescent="0.25">
      <c r="A43" s="1">
        <v>45506.45653935185</v>
      </c>
      <c r="B43">
        <v>-4199</v>
      </c>
      <c r="C43">
        <f t="shared" si="1"/>
        <v>41175.393999999993</v>
      </c>
      <c r="D43">
        <f t="shared" si="2"/>
        <v>5.2452731210191077</v>
      </c>
      <c r="E43">
        <v>-266</v>
      </c>
      <c r="F43">
        <v>-45</v>
      </c>
      <c r="G43">
        <f t="shared" si="3"/>
        <v>266</v>
      </c>
      <c r="H43">
        <f t="shared" si="0"/>
        <v>2.6600000000000001E-4</v>
      </c>
    </row>
    <row r="44" spans="1:8" x14ac:dyDescent="0.25">
      <c r="A44" s="1">
        <v>45506.456550925926</v>
      </c>
      <c r="B44">
        <v>-4539</v>
      </c>
      <c r="C44">
        <f t="shared" si="1"/>
        <v>44509.433999999994</v>
      </c>
      <c r="D44">
        <f t="shared" si="2"/>
        <v>5.6699915923566868</v>
      </c>
      <c r="E44">
        <v>-287</v>
      </c>
      <c r="F44">
        <v>-48</v>
      </c>
      <c r="G44">
        <f t="shared" si="3"/>
        <v>287</v>
      </c>
      <c r="H44">
        <f t="shared" si="0"/>
        <v>2.8699999999999998E-4</v>
      </c>
    </row>
    <row r="45" spans="1:8" x14ac:dyDescent="0.25">
      <c r="A45" s="1">
        <v>45506.456562500003</v>
      </c>
      <c r="B45">
        <v>-4862</v>
      </c>
      <c r="C45">
        <f t="shared" si="1"/>
        <v>47676.771999999997</v>
      </c>
      <c r="D45">
        <f t="shared" si="2"/>
        <v>6.073474140127388</v>
      </c>
      <c r="E45">
        <v>-310</v>
      </c>
      <c r="F45">
        <v>-50</v>
      </c>
      <c r="G45">
        <f t="shared" si="3"/>
        <v>310</v>
      </c>
      <c r="H45">
        <f t="shared" si="0"/>
        <v>3.1E-4</v>
      </c>
    </row>
    <row r="46" spans="1:8" x14ac:dyDescent="0.25">
      <c r="A46" s="1">
        <v>45506.456574074073</v>
      </c>
      <c r="B46">
        <v>-5219</v>
      </c>
      <c r="C46">
        <f t="shared" si="1"/>
        <v>51177.513999999996</v>
      </c>
      <c r="D46">
        <f t="shared" si="2"/>
        <v>6.5194285350318468</v>
      </c>
      <c r="E46">
        <v>-333</v>
      </c>
      <c r="F46">
        <v>-53</v>
      </c>
      <c r="G46">
        <f t="shared" si="3"/>
        <v>333</v>
      </c>
      <c r="H46">
        <f t="shared" si="0"/>
        <v>3.3299999999999996E-4</v>
      </c>
    </row>
    <row r="47" spans="1:8" x14ac:dyDescent="0.25">
      <c r="A47" s="1">
        <v>45506.456585648149</v>
      </c>
      <c r="B47">
        <v>-5576</v>
      </c>
      <c r="C47">
        <f t="shared" si="1"/>
        <v>54678.255999999994</v>
      </c>
      <c r="D47">
        <f t="shared" si="2"/>
        <v>6.9653829299363048</v>
      </c>
      <c r="E47">
        <v>-357</v>
      </c>
      <c r="F47">
        <v>-56</v>
      </c>
      <c r="G47">
        <f t="shared" si="3"/>
        <v>357</v>
      </c>
      <c r="H47">
        <f t="shared" si="0"/>
        <v>3.57E-4</v>
      </c>
    </row>
    <row r="48" spans="1:8" x14ac:dyDescent="0.25">
      <c r="A48" s="1">
        <v>45506.456597222219</v>
      </c>
      <c r="B48">
        <v>-5933</v>
      </c>
      <c r="C48">
        <f t="shared" si="1"/>
        <v>58178.997999999992</v>
      </c>
      <c r="D48">
        <f t="shared" si="2"/>
        <v>7.4113373248407637</v>
      </c>
      <c r="E48">
        <v>-382</v>
      </c>
      <c r="F48">
        <v>-59</v>
      </c>
      <c r="G48">
        <f t="shared" si="3"/>
        <v>382</v>
      </c>
      <c r="H48">
        <f t="shared" si="0"/>
        <v>3.8199999999999996E-4</v>
      </c>
    </row>
    <row r="49" spans="1:8" x14ac:dyDescent="0.25">
      <c r="A49" s="1">
        <v>45506.456608796296</v>
      </c>
      <c r="B49">
        <v>-6307</v>
      </c>
      <c r="C49">
        <f t="shared" si="1"/>
        <v>61846.441999999995</v>
      </c>
      <c r="D49">
        <f t="shared" si="2"/>
        <v>7.8785276433121014</v>
      </c>
      <c r="E49">
        <v>-407</v>
      </c>
      <c r="F49">
        <v>-62</v>
      </c>
      <c r="G49">
        <f t="shared" si="3"/>
        <v>407</v>
      </c>
      <c r="H49">
        <f t="shared" si="0"/>
        <v>4.0699999999999997E-4</v>
      </c>
    </row>
    <row r="50" spans="1:8" x14ac:dyDescent="0.25">
      <c r="A50" s="1">
        <v>45506.456620370373</v>
      </c>
      <c r="B50">
        <v>-6681</v>
      </c>
      <c r="C50">
        <f t="shared" si="1"/>
        <v>65513.885999999991</v>
      </c>
      <c r="D50">
        <f t="shared" si="2"/>
        <v>8.3457179617834392</v>
      </c>
      <c r="E50">
        <v>-432</v>
      </c>
      <c r="F50">
        <v>-65</v>
      </c>
      <c r="G50">
        <f t="shared" si="3"/>
        <v>432</v>
      </c>
      <c r="H50">
        <f t="shared" si="0"/>
        <v>4.3199999999999998E-4</v>
      </c>
    </row>
    <row r="51" spans="1:8" x14ac:dyDescent="0.25">
      <c r="A51" s="1">
        <v>45506.456631944442</v>
      </c>
      <c r="B51">
        <v>-7038</v>
      </c>
      <c r="C51">
        <f t="shared" si="1"/>
        <v>69014.627999999997</v>
      </c>
      <c r="D51">
        <f t="shared" si="2"/>
        <v>8.7916723566878971</v>
      </c>
      <c r="E51">
        <v>-459</v>
      </c>
      <c r="F51">
        <v>-68</v>
      </c>
      <c r="G51">
        <f t="shared" si="3"/>
        <v>459</v>
      </c>
      <c r="H51">
        <f t="shared" si="0"/>
        <v>4.5899999999999999E-4</v>
      </c>
    </row>
    <row r="52" spans="1:8" x14ac:dyDescent="0.25">
      <c r="A52" s="1">
        <v>45506.456643518519</v>
      </c>
      <c r="B52">
        <v>-7429</v>
      </c>
      <c r="C52">
        <f t="shared" si="1"/>
        <v>72848.77399999999</v>
      </c>
      <c r="D52">
        <f t="shared" si="2"/>
        <v>9.2800985987261129</v>
      </c>
      <c r="E52">
        <v>-487</v>
      </c>
      <c r="F52">
        <v>-71</v>
      </c>
      <c r="G52">
        <f t="shared" si="3"/>
        <v>487</v>
      </c>
      <c r="H52">
        <f t="shared" si="0"/>
        <v>4.8699999999999997E-4</v>
      </c>
    </row>
    <row r="53" spans="1:8" x14ac:dyDescent="0.25">
      <c r="A53" s="1">
        <v>45506.456655092596</v>
      </c>
      <c r="B53">
        <v>-7820</v>
      </c>
      <c r="C53">
        <f t="shared" si="1"/>
        <v>76682.92</v>
      </c>
      <c r="D53">
        <f t="shared" si="2"/>
        <v>9.7685248407643304</v>
      </c>
      <c r="E53">
        <v>-513</v>
      </c>
      <c r="F53">
        <v>-74</v>
      </c>
      <c r="G53">
        <f t="shared" si="3"/>
        <v>513</v>
      </c>
      <c r="H53">
        <f t="shared" si="0"/>
        <v>5.13E-4</v>
      </c>
    </row>
    <row r="54" spans="1:8" x14ac:dyDescent="0.25">
      <c r="A54" s="1">
        <v>45506.456666666665</v>
      </c>
      <c r="B54">
        <v>-8194</v>
      </c>
      <c r="C54">
        <f t="shared" si="1"/>
        <v>80350.363999999987</v>
      </c>
      <c r="D54">
        <f t="shared" si="2"/>
        <v>10.235715159235667</v>
      </c>
      <c r="E54">
        <v>-541</v>
      </c>
      <c r="F54">
        <v>-77</v>
      </c>
      <c r="G54">
        <f t="shared" si="3"/>
        <v>541</v>
      </c>
      <c r="H54">
        <f t="shared" si="0"/>
        <v>5.4099999999999992E-4</v>
      </c>
    </row>
    <row r="55" spans="1:8" x14ac:dyDescent="0.25">
      <c r="A55" s="1">
        <v>45506.456678240742</v>
      </c>
      <c r="B55">
        <v>-8585</v>
      </c>
      <c r="C55">
        <f t="shared" si="1"/>
        <v>84184.51</v>
      </c>
      <c r="D55">
        <f t="shared" si="2"/>
        <v>10.724141401273885</v>
      </c>
      <c r="E55">
        <v>-570</v>
      </c>
      <c r="F55">
        <v>-80</v>
      </c>
      <c r="G55">
        <f t="shared" si="3"/>
        <v>570</v>
      </c>
      <c r="H55">
        <f t="shared" si="0"/>
        <v>5.6999999999999998E-4</v>
      </c>
    </row>
    <row r="56" spans="1:8" x14ac:dyDescent="0.25">
      <c r="A56" s="1">
        <v>45506.456689814811</v>
      </c>
      <c r="B56">
        <v>-8976</v>
      </c>
      <c r="C56">
        <f t="shared" si="1"/>
        <v>88018.655999999988</v>
      </c>
      <c r="D56">
        <f t="shared" si="2"/>
        <v>11.2125676433121</v>
      </c>
      <c r="E56">
        <v>-598</v>
      </c>
      <c r="F56">
        <v>-83</v>
      </c>
      <c r="G56">
        <f t="shared" si="3"/>
        <v>598</v>
      </c>
      <c r="H56">
        <f t="shared" si="0"/>
        <v>5.9800000000000001E-4</v>
      </c>
    </row>
    <row r="57" spans="1:8" x14ac:dyDescent="0.25">
      <c r="A57" s="1">
        <v>45506.456701388888</v>
      </c>
      <c r="B57">
        <v>-9367</v>
      </c>
      <c r="C57">
        <f t="shared" si="1"/>
        <v>91852.801999999996</v>
      </c>
      <c r="D57">
        <f t="shared" si="2"/>
        <v>11.700993885350318</v>
      </c>
      <c r="E57">
        <v>-628</v>
      </c>
      <c r="F57">
        <v>-86</v>
      </c>
      <c r="G57">
        <f t="shared" si="3"/>
        <v>628</v>
      </c>
      <c r="H57">
        <f t="shared" si="0"/>
        <v>6.2799999999999998E-4</v>
      </c>
    </row>
    <row r="58" spans="1:8" x14ac:dyDescent="0.25">
      <c r="A58" s="1">
        <v>45506.456712962965</v>
      </c>
      <c r="B58">
        <v>-9775</v>
      </c>
      <c r="C58">
        <f t="shared" si="1"/>
        <v>95853.65</v>
      </c>
      <c r="D58">
        <f t="shared" si="2"/>
        <v>12.210656050955413</v>
      </c>
      <c r="E58">
        <v>-657</v>
      </c>
      <c r="F58">
        <v>-89</v>
      </c>
      <c r="G58">
        <f t="shared" si="3"/>
        <v>657</v>
      </c>
      <c r="H58">
        <f t="shared" si="0"/>
        <v>6.5699999999999992E-4</v>
      </c>
    </row>
    <row r="59" spans="1:8" x14ac:dyDescent="0.25">
      <c r="A59" s="1">
        <v>45506.456724537034</v>
      </c>
      <c r="B59">
        <v>-10166</v>
      </c>
      <c r="C59">
        <f t="shared" si="1"/>
        <v>99687.795999999988</v>
      </c>
      <c r="D59">
        <f t="shared" si="2"/>
        <v>12.699082292993628</v>
      </c>
      <c r="E59">
        <v>-688</v>
      </c>
      <c r="F59">
        <v>-90</v>
      </c>
      <c r="G59">
        <f t="shared" si="3"/>
        <v>688</v>
      </c>
      <c r="H59">
        <f t="shared" si="0"/>
        <v>6.8799999999999992E-4</v>
      </c>
    </row>
    <row r="60" spans="1:8" x14ac:dyDescent="0.25">
      <c r="A60" s="1">
        <v>45506.456736111111</v>
      </c>
      <c r="B60">
        <v>-10540</v>
      </c>
      <c r="C60">
        <f t="shared" si="1"/>
        <v>103355.23999999999</v>
      </c>
      <c r="D60">
        <f t="shared" si="2"/>
        <v>13.166272611464967</v>
      </c>
      <c r="E60">
        <v>-718</v>
      </c>
      <c r="F60">
        <v>-93</v>
      </c>
      <c r="G60">
        <f t="shared" si="3"/>
        <v>718</v>
      </c>
      <c r="H60">
        <f t="shared" si="0"/>
        <v>7.18E-4</v>
      </c>
    </row>
    <row r="61" spans="1:8" x14ac:dyDescent="0.25">
      <c r="A61" s="1">
        <v>45506.456747685188</v>
      </c>
      <c r="B61">
        <v>-10948</v>
      </c>
      <c r="C61">
        <f t="shared" si="1"/>
        <v>107356.08799999999</v>
      </c>
      <c r="D61">
        <f t="shared" si="2"/>
        <v>13.675934777070061</v>
      </c>
      <c r="E61">
        <v>-750</v>
      </c>
      <c r="F61">
        <v>-96</v>
      </c>
      <c r="G61">
        <f t="shared" si="3"/>
        <v>750</v>
      </c>
      <c r="H61">
        <f t="shared" si="0"/>
        <v>7.5000000000000002E-4</v>
      </c>
    </row>
    <row r="62" spans="1:8" x14ac:dyDescent="0.25">
      <c r="A62" s="1">
        <v>45506.456759259258</v>
      </c>
      <c r="B62">
        <v>-11356</v>
      </c>
      <c r="C62">
        <f t="shared" si="1"/>
        <v>111356.93599999999</v>
      </c>
      <c r="D62">
        <f t="shared" si="2"/>
        <v>14.185596942675158</v>
      </c>
      <c r="E62">
        <v>-781</v>
      </c>
      <c r="F62">
        <v>-98</v>
      </c>
      <c r="G62">
        <f t="shared" si="3"/>
        <v>781</v>
      </c>
      <c r="H62">
        <f t="shared" si="0"/>
        <v>7.8100000000000001E-4</v>
      </c>
    </row>
    <row r="63" spans="1:8" x14ac:dyDescent="0.25">
      <c r="A63" s="1">
        <v>45506.456770833334</v>
      </c>
      <c r="B63">
        <v>-11747</v>
      </c>
      <c r="C63">
        <f t="shared" si="1"/>
        <v>115191.08199999999</v>
      </c>
      <c r="D63">
        <f t="shared" si="2"/>
        <v>14.674023184713375</v>
      </c>
      <c r="E63">
        <v>-814</v>
      </c>
      <c r="F63">
        <v>-100</v>
      </c>
      <c r="G63">
        <f t="shared" si="3"/>
        <v>814</v>
      </c>
      <c r="H63">
        <f t="shared" si="0"/>
        <v>8.1399999999999994E-4</v>
      </c>
    </row>
    <row r="64" spans="1:8" x14ac:dyDescent="0.25">
      <c r="A64" s="1">
        <v>45506.456782407404</v>
      </c>
      <c r="B64">
        <v>-12189</v>
      </c>
      <c r="C64">
        <f t="shared" si="1"/>
        <v>119525.33399999999</v>
      </c>
      <c r="D64">
        <f t="shared" si="2"/>
        <v>15.226157197452228</v>
      </c>
      <c r="E64">
        <v>-850</v>
      </c>
      <c r="F64">
        <v>-103</v>
      </c>
      <c r="G64">
        <f t="shared" si="3"/>
        <v>850</v>
      </c>
      <c r="H64">
        <f t="shared" si="0"/>
        <v>8.4999999999999995E-4</v>
      </c>
    </row>
    <row r="65" spans="1:8" x14ac:dyDescent="0.25">
      <c r="A65" s="1">
        <v>45506.456793981481</v>
      </c>
      <c r="B65">
        <v>-12563</v>
      </c>
      <c r="C65">
        <f t="shared" si="1"/>
        <v>123192.77799999999</v>
      </c>
      <c r="D65">
        <f t="shared" si="2"/>
        <v>15.693347515923566</v>
      </c>
      <c r="E65">
        <v>-881</v>
      </c>
      <c r="F65">
        <v>-105</v>
      </c>
      <c r="G65">
        <f t="shared" si="3"/>
        <v>881</v>
      </c>
      <c r="H65">
        <f t="shared" si="0"/>
        <v>8.8099999999999995E-4</v>
      </c>
    </row>
    <row r="66" spans="1:8" x14ac:dyDescent="0.25">
      <c r="A66" s="1">
        <v>45506.456805555557</v>
      </c>
      <c r="B66">
        <v>-12971</v>
      </c>
      <c r="C66">
        <f t="shared" si="1"/>
        <v>127193.62599999999</v>
      </c>
      <c r="D66">
        <f t="shared" si="2"/>
        <v>16.203009681528663</v>
      </c>
      <c r="E66">
        <v>-916</v>
      </c>
      <c r="F66">
        <v>-107</v>
      </c>
      <c r="G66">
        <f t="shared" si="3"/>
        <v>916</v>
      </c>
      <c r="H66">
        <f t="shared" ref="H66:H99" si="4">+G66*10^-6</f>
        <v>9.1599999999999993E-4</v>
      </c>
    </row>
    <row r="67" spans="1:8" x14ac:dyDescent="0.25">
      <c r="A67" s="1">
        <v>45506.456817129627</v>
      </c>
      <c r="B67">
        <v>-13362</v>
      </c>
      <c r="C67">
        <f t="shared" ref="C67:C100" si="5">-B67*9.806</f>
        <v>131027.77199999998</v>
      </c>
      <c r="D67">
        <f t="shared" ref="D67:D100" si="6">+C67/(0.25*3.14*(100^2))</f>
        <v>16.691435923566878</v>
      </c>
      <c r="E67">
        <v>-951</v>
      </c>
      <c r="F67">
        <v>-109</v>
      </c>
      <c r="G67">
        <f t="shared" ref="G67:G100" si="7">-E67</f>
        <v>951</v>
      </c>
      <c r="H67">
        <f t="shared" si="4"/>
        <v>9.5099999999999991E-4</v>
      </c>
    </row>
    <row r="68" spans="1:8" x14ac:dyDescent="0.25">
      <c r="A68" s="1">
        <v>45506.456828703704</v>
      </c>
      <c r="B68">
        <v>-13770</v>
      </c>
      <c r="C68">
        <f t="shared" si="5"/>
        <v>135028.62</v>
      </c>
      <c r="D68">
        <f t="shared" si="6"/>
        <v>17.201098089171975</v>
      </c>
      <c r="E68">
        <v>-988</v>
      </c>
      <c r="F68">
        <v>-110</v>
      </c>
      <c r="G68">
        <f t="shared" si="7"/>
        <v>988</v>
      </c>
      <c r="H68">
        <f t="shared" si="4"/>
        <v>9.8799999999999995E-4</v>
      </c>
    </row>
    <row r="69" spans="1:8" x14ac:dyDescent="0.25">
      <c r="A69" s="1">
        <v>45506.45684027778</v>
      </c>
      <c r="B69">
        <v>-14178</v>
      </c>
      <c r="C69">
        <f t="shared" si="5"/>
        <v>139029.46799999999</v>
      </c>
      <c r="D69">
        <f t="shared" si="6"/>
        <v>17.710760254777068</v>
      </c>
      <c r="E69">
        <v>-1023</v>
      </c>
      <c r="F69">
        <v>-111</v>
      </c>
      <c r="G69">
        <f t="shared" si="7"/>
        <v>1023</v>
      </c>
      <c r="H69">
        <f t="shared" si="4"/>
        <v>1.023E-3</v>
      </c>
    </row>
    <row r="70" spans="1:8" x14ac:dyDescent="0.25">
      <c r="A70" s="1">
        <v>45506.45685185185</v>
      </c>
      <c r="B70">
        <v>-14569</v>
      </c>
      <c r="C70">
        <f t="shared" si="5"/>
        <v>142863.614</v>
      </c>
      <c r="D70">
        <f t="shared" si="6"/>
        <v>18.199186496815287</v>
      </c>
      <c r="E70">
        <v>-1060</v>
      </c>
      <c r="F70">
        <v>-112</v>
      </c>
      <c r="G70">
        <f t="shared" si="7"/>
        <v>1060</v>
      </c>
      <c r="H70">
        <f t="shared" si="4"/>
        <v>1.06E-3</v>
      </c>
    </row>
    <row r="71" spans="1:8" x14ac:dyDescent="0.25">
      <c r="A71" s="1">
        <v>45506.456863425927</v>
      </c>
      <c r="B71">
        <v>-14960</v>
      </c>
      <c r="C71">
        <f t="shared" si="5"/>
        <v>146697.75999999998</v>
      </c>
      <c r="D71">
        <f t="shared" si="6"/>
        <v>18.687612738853499</v>
      </c>
      <c r="E71">
        <v>-1098</v>
      </c>
      <c r="F71">
        <v>-114</v>
      </c>
      <c r="G71">
        <f t="shared" si="7"/>
        <v>1098</v>
      </c>
      <c r="H71">
        <f t="shared" si="4"/>
        <v>1.098E-3</v>
      </c>
    </row>
    <row r="72" spans="1:8" x14ac:dyDescent="0.25">
      <c r="A72" s="1">
        <v>45506.456875000003</v>
      </c>
      <c r="B72">
        <v>-15385</v>
      </c>
      <c r="C72">
        <f t="shared" si="5"/>
        <v>150865.31</v>
      </c>
      <c r="D72">
        <f t="shared" si="6"/>
        <v>19.218510828025476</v>
      </c>
      <c r="E72">
        <v>-1137</v>
      </c>
      <c r="F72">
        <v>-114</v>
      </c>
      <c r="G72">
        <f t="shared" si="7"/>
        <v>1137</v>
      </c>
      <c r="H72">
        <f t="shared" si="4"/>
        <v>1.137E-3</v>
      </c>
    </row>
    <row r="73" spans="1:8" x14ac:dyDescent="0.25">
      <c r="A73" s="1">
        <v>45506.456886574073</v>
      </c>
      <c r="B73">
        <v>-15776</v>
      </c>
      <c r="C73">
        <f t="shared" si="5"/>
        <v>154699.45599999998</v>
      </c>
      <c r="D73">
        <f t="shared" si="6"/>
        <v>19.706937070063692</v>
      </c>
      <c r="E73">
        <v>-1176</v>
      </c>
      <c r="F73">
        <v>-115</v>
      </c>
      <c r="G73">
        <f t="shared" si="7"/>
        <v>1176</v>
      </c>
      <c r="H73">
        <f t="shared" si="4"/>
        <v>1.176E-3</v>
      </c>
    </row>
    <row r="74" spans="1:8" x14ac:dyDescent="0.25">
      <c r="A74" s="1">
        <v>45506.45689814815</v>
      </c>
      <c r="B74">
        <v>-16184</v>
      </c>
      <c r="C74">
        <f t="shared" si="5"/>
        <v>158700.30399999997</v>
      </c>
      <c r="D74">
        <f t="shared" si="6"/>
        <v>20.216599235668788</v>
      </c>
      <c r="E74">
        <v>-1216</v>
      </c>
      <c r="F74">
        <v>-115</v>
      </c>
      <c r="G74">
        <f t="shared" si="7"/>
        <v>1216</v>
      </c>
      <c r="H74">
        <f t="shared" si="4"/>
        <v>1.2159999999999999E-3</v>
      </c>
    </row>
    <row r="75" spans="1:8" x14ac:dyDescent="0.25">
      <c r="A75" s="1">
        <v>45506.456909722219</v>
      </c>
      <c r="B75">
        <v>-16575</v>
      </c>
      <c r="C75">
        <f t="shared" si="5"/>
        <v>162534.44999999998</v>
      </c>
      <c r="D75">
        <f t="shared" si="6"/>
        <v>20.705025477707004</v>
      </c>
      <c r="E75">
        <v>-1258</v>
      </c>
      <c r="F75">
        <v>-115</v>
      </c>
      <c r="G75">
        <f t="shared" si="7"/>
        <v>1258</v>
      </c>
      <c r="H75">
        <f t="shared" si="4"/>
        <v>1.258E-3</v>
      </c>
    </row>
    <row r="76" spans="1:8" x14ac:dyDescent="0.25">
      <c r="A76" s="1">
        <v>45506.456921296296</v>
      </c>
      <c r="B76">
        <v>-16966</v>
      </c>
      <c r="C76">
        <f t="shared" si="5"/>
        <v>166368.59599999999</v>
      </c>
      <c r="D76">
        <f t="shared" si="6"/>
        <v>21.193451719745223</v>
      </c>
      <c r="E76">
        <v>-1302</v>
      </c>
      <c r="F76">
        <v>-115</v>
      </c>
      <c r="G76">
        <f t="shared" si="7"/>
        <v>1302</v>
      </c>
      <c r="H76">
        <f t="shared" si="4"/>
        <v>1.302E-3</v>
      </c>
    </row>
    <row r="77" spans="1:8" x14ac:dyDescent="0.25">
      <c r="A77" s="1">
        <v>45506.456932870373</v>
      </c>
      <c r="B77">
        <v>-17357</v>
      </c>
      <c r="C77">
        <f t="shared" si="5"/>
        <v>170202.742</v>
      </c>
      <c r="D77">
        <f t="shared" si="6"/>
        <v>21.681877961783439</v>
      </c>
      <c r="E77">
        <v>-1345</v>
      </c>
      <c r="F77">
        <v>-114</v>
      </c>
      <c r="G77">
        <f t="shared" si="7"/>
        <v>1345</v>
      </c>
      <c r="H77">
        <f t="shared" si="4"/>
        <v>1.3449999999999998E-3</v>
      </c>
    </row>
    <row r="78" spans="1:8" x14ac:dyDescent="0.25">
      <c r="A78" s="1">
        <v>45506.456944444442</v>
      </c>
      <c r="B78">
        <v>-17748</v>
      </c>
      <c r="C78">
        <f t="shared" si="5"/>
        <v>174036.88799999998</v>
      </c>
      <c r="D78">
        <f t="shared" si="6"/>
        <v>22.170304203821654</v>
      </c>
      <c r="E78">
        <v>-1390</v>
      </c>
      <c r="F78">
        <v>-113</v>
      </c>
      <c r="G78">
        <f t="shared" si="7"/>
        <v>1390</v>
      </c>
      <c r="H78">
        <f t="shared" si="4"/>
        <v>1.39E-3</v>
      </c>
    </row>
    <row r="79" spans="1:8" x14ac:dyDescent="0.25">
      <c r="A79" s="1">
        <v>45506.456956018519</v>
      </c>
      <c r="B79">
        <v>-18139</v>
      </c>
      <c r="C79">
        <f t="shared" si="5"/>
        <v>177871.03399999999</v>
      </c>
      <c r="D79">
        <f t="shared" si="6"/>
        <v>22.65873044585987</v>
      </c>
      <c r="E79">
        <v>-1436</v>
      </c>
      <c r="F79">
        <v>-112</v>
      </c>
      <c r="G79">
        <f t="shared" si="7"/>
        <v>1436</v>
      </c>
      <c r="H79">
        <f t="shared" si="4"/>
        <v>1.436E-3</v>
      </c>
    </row>
    <row r="80" spans="1:8" x14ac:dyDescent="0.25">
      <c r="A80" s="1">
        <v>45506.456967592596</v>
      </c>
      <c r="B80">
        <v>-18547</v>
      </c>
      <c r="C80">
        <f t="shared" si="5"/>
        <v>181871.88199999998</v>
      </c>
      <c r="D80">
        <f t="shared" si="6"/>
        <v>23.168392611464967</v>
      </c>
      <c r="E80">
        <v>-1486</v>
      </c>
      <c r="F80">
        <v>-110</v>
      </c>
      <c r="G80">
        <f t="shared" si="7"/>
        <v>1486</v>
      </c>
      <c r="H80">
        <f t="shared" si="4"/>
        <v>1.4859999999999999E-3</v>
      </c>
    </row>
    <row r="81" spans="1:8" x14ac:dyDescent="0.25">
      <c r="A81" s="1">
        <v>45506.456979166665</v>
      </c>
      <c r="B81">
        <v>-18904</v>
      </c>
      <c r="C81">
        <f t="shared" si="5"/>
        <v>185372.62399999998</v>
      </c>
      <c r="D81">
        <f t="shared" si="6"/>
        <v>23.614347006369425</v>
      </c>
      <c r="E81">
        <v>-1532</v>
      </c>
      <c r="F81">
        <v>-109</v>
      </c>
      <c r="G81">
        <f t="shared" si="7"/>
        <v>1532</v>
      </c>
      <c r="H81">
        <f t="shared" si="4"/>
        <v>1.5319999999999999E-3</v>
      </c>
    </row>
    <row r="82" spans="1:8" x14ac:dyDescent="0.25">
      <c r="A82" s="1">
        <v>45506.456990740742</v>
      </c>
      <c r="B82">
        <v>-19295</v>
      </c>
      <c r="C82">
        <f t="shared" si="5"/>
        <v>189206.77</v>
      </c>
      <c r="D82">
        <f t="shared" si="6"/>
        <v>24.10277324840764</v>
      </c>
      <c r="E82">
        <v>-1583</v>
      </c>
      <c r="F82">
        <v>-106</v>
      </c>
      <c r="G82">
        <f t="shared" si="7"/>
        <v>1583</v>
      </c>
      <c r="H82">
        <f t="shared" si="4"/>
        <v>1.583E-3</v>
      </c>
    </row>
    <row r="83" spans="1:8" x14ac:dyDescent="0.25">
      <c r="A83" s="1">
        <v>45506.457002314812</v>
      </c>
      <c r="B83">
        <v>-19686</v>
      </c>
      <c r="C83">
        <f t="shared" si="5"/>
        <v>193040.916</v>
      </c>
      <c r="D83">
        <f t="shared" si="6"/>
        <v>24.59119949044586</v>
      </c>
      <c r="E83">
        <v>-1635</v>
      </c>
      <c r="F83">
        <v>-102</v>
      </c>
      <c r="G83">
        <f t="shared" si="7"/>
        <v>1635</v>
      </c>
      <c r="H83">
        <f t="shared" si="4"/>
        <v>1.635E-3</v>
      </c>
    </row>
    <row r="84" spans="1:8" x14ac:dyDescent="0.25">
      <c r="A84" s="1">
        <v>45506.457013888888</v>
      </c>
      <c r="B84">
        <v>-20043</v>
      </c>
      <c r="C84">
        <f t="shared" si="5"/>
        <v>196541.658</v>
      </c>
      <c r="D84">
        <f t="shared" si="6"/>
        <v>25.037153885350317</v>
      </c>
      <c r="E84">
        <v>-1690</v>
      </c>
      <c r="F84">
        <v>-99</v>
      </c>
      <c r="G84">
        <f t="shared" si="7"/>
        <v>1690</v>
      </c>
      <c r="H84">
        <f t="shared" si="4"/>
        <v>1.6899999999999999E-3</v>
      </c>
    </row>
    <row r="85" spans="1:8" x14ac:dyDescent="0.25">
      <c r="A85" s="1">
        <v>45506.457025462965</v>
      </c>
      <c r="B85">
        <v>-20400</v>
      </c>
      <c r="C85">
        <f t="shared" si="5"/>
        <v>200042.4</v>
      </c>
      <c r="D85">
        <f t="shared" si="6"/>
        <v>25.483108280254775</v>
      </c>
      <c r="E85">
        <v>-1746</v>
      </c>
      <c r="F85">
        <v>-94</v>
      </c>
      <c r="G85">
        <f t="shared" si="7"/>
        <v>1746</v>
      </c>
      <c r="H85">
        <f t="shared" si="4"/>
        <v>1.7459999999999999E-3</v>
      </c>
    </row>
    <row r="86" spans="1:8" x14ac:dyDescent="0.25">
      <c r="A86" s="1">
        <v>45506.457037037035</v>
      </c>
      <c r="B86">
        <v>-20791</v>
      </c>
      <c r="C86">
        <f t="shared" si="5"/>
        <v>203876.54599999997</v>
      </c>
      <c r="D86">
        <f t="shared" si="6"/>
        <v>25.971534522292991</v>
      </c>
      <c r="E86">
        <v>-1804</v>
      </c>
      <c r="F86">
        <v>-89</v>
      </c>
      <c r="G86">
        <f t="shared" si="7"/>
        <v>1804</v>
      </c>
      <c r="H86">
        <f t="shared" si="4"/>
        <v>1.8039999999999998E-3</v>
      </c>
    </row>
    <row r="87" spans="1:8" x14ac:dyDescent="0.25">
      <c r="A87" s="1">
        <v>45506.457048611112</v>
      </c>
      <c r="B87">
        <v>-21148</v>
      </c>
      <c r="C87">
        <f t="shared" si="5"/>
        <v>207377.28799999997</v>
      </c>
      <c r="D87">
        <f t="shared" si="6"/>
        <v>26.417488917197449</v>
      </c>
      <c r="E87">
        <v>-1864</v>
      </c>
      <c r="F87">
        <v>-83</v>
      </c>
      <c r="G87">
        <f t="shared" si="7"/>
        <v>1864</v>
      </c>
      <c r="H87">
        <f t="shared" si="4"/>
        <v>1.864E-3</v>
      </c>
    </row>
    <row r="88" spans="1:8" x14ac:dyDescent="0.25">
      <c r="A88" s="1">
        <v>45506.457060185188</v>
      </c>
      <c r="B88">
        <v>-21488</v>
      </c>
      <c r="C88">
        <f t="shared" si="5"/>
        <v>210711.32799999998</v>
      </c>
      <c r="D88">
        <f t="shared" si="6"/>
        <v>26.84220738853503</v>
      </c>
      <c r="E88">
        <v>-1928</v>
      </c>
      <c r="F88">
        <v>-75</v>
      </c>
      <c r="G88">
        <f t="shared" si="7"/>
        <v>1928</v>
      </c>
      <c r="H88">
        <f t="shared" si="4"/>
        <v>1.9279999999999998E-3</v>
      </c>
    </row>
    <row r="89" spans="1:8" x14ac:dyDescent="0.25">
      <c r="A89" s="1">
        <v>45506.457071759258</v>
      </c>
      <c r="B89">
        <v>-21862</v>
      </c>
      <c r="C89">
        <f t="shared" si="5"/>
        <v>214378.77199999997</v>
      </c>
      <c r="D89">
        <f t="shared" si="6"/>
        <v>27.309397707006365</v>
      </c>
      <c r="E89">
        <v>-1995</v>
      </c>
      <c r="F89">
        <v>-66</v>
      </c>
      <c r="G89">
        <f t="shared" si="7"/>
        <v>1995</v>
      </c>
      <c r="H89">
        <f t="shared" si="4"/>
        <v>1.9949999999999998E-3</v>
      </c>
    </row>
    <row r="90" spans="1:8" x14ac:dyDescent="0.25">
      <c r="A90" s="1">
        <v>45506.457083333335</v>
      </c>
      <c r="B90">
        <v>-22202</v>
      </c>
      <c r="C90">
        <f t="shared" si="5"/>
        <v>217712.81199999998</v>
      </c>
      <c r="D90">
        <f t="shared" si="6"/>
        <v>27.734116178343946</v>
      </c>
      <c r="E90">
        <v>-2065</v>
      </c>
      <c r="F90">
        <v>-56</v>
      </c>
      <c r="G90">
        <f t="shared" si="7"/>
        <v>2065</v>
      </c>
      <c r="H90">
        <f t="shared" si="4"/>
        <v>2.065E-3</v>
      </c>
    </row>
    <row r="91" spans="1:8" x14ac:dyDescent="0.25">
      <c r="A91" s="1">
        <v>45506.457094907404</v>
      </c>
      <c r="B91">
        <v>-22542</v>
      </c>
      <c r="C91">
        <f t="shared" si="5"/>
        <v>221046.85199999998</v>
      </c>
      <c r="D91">
        <f t="shared" si="6"/>
        <v>28.158834649681527</v>
      </c>
      <c r="E91">
        <v>-2142</v>
      </c>
      <c r="F91">
        <v>-45</v>
      </c>
      <c r="G91">
        <f t="shared" si="7"/>
        <v>2142</v>
      </c>
      <c r="H91">
        <f t="shared" si="4"/>
        <v>2.1419999999999998E-3</v>
      </c>
    </row>
    <row r="92" spans="1:8" x14ac:dyDescent="0.25">
      <c r="A92" s="1">
        <v>45506.457106481481</v>
      </c>
      <c r="B92">
        <v>-22882</v>
      </c>
      <c r="C92">
        <f t="shared" si="5"/>
        <v>224380.89199999999</v>
      </c>
      <c r="D92">
        <f t="shared" si="6"/>
        <v>28.583553121019108</v>
      </c>
      <c r="E92">
        <v>-2219</v>
      </c>
      <c r="F92">
        <v>-32</v>
      </c>
      <c r="G92">
        <f t="shared" si="7"/>
        <v>2219</v>
      </c>
      <c r="H92">
        <f t="shared" si="4"/>
        <v>2.2190000000000001E-3</v>
      </c>
    </row>
    <row r="93" spans="1:8" x14ac:dyDescent="0.25">
      <c r="A93" s="1">
        <v>45506.457118055558</v>
      </c>
      <c r="B93">
        <v>-23171</v>
      </c>
      <c r="C93">
        <f t="shared" si="5"/>
        <v>227214.82599999997</v>
      </c>
      <c r="D93">
        <f t="shared" si="6"/>
        <v>28.944563821656047</v>
      </c>
      <c r="E93">
        <v>-2303</v>
      </c>
      <c r="F93">
        <v>-17</v>
      </c>
      <c r="G93">
        <f t="shared" si="7"/>
        <v>2303</v>
      </c>
      <c r="H93">
        <f t="shared" si="4"/>
        <v>2.3029999999999999E-3</v>
      </c>
    </row>
    <row r="94" spans="1:8" x14ac:dyDescent="0.25">
      <c r="A94" s="1">
        <v>45506.457129629627</v>
      </c>
      <c r="B94">
        <v>-23494</v>
      </c>
      <c r="C94">
        <f t="shared" si="5"/>
        <v>230382.16399999999</v>
      </c>
      <c r="D94">
        <f t="shared" si="6"/>
        <v>29.348046369426751</v>
      </c>
      <c r="E94">
        <v>-2395</v>
      </c>
      <c r="F94">
        <v>1</v>
      </c>
      <c r="G94">
        <f t="shared" si="7"/>
        <v>2395</v>
      </c>
      <c r="H94">
        <f t="shared" si="4"/>
        <v>2.395E-3</v>
      </c>
    </row>
    <row r="95" spans="1:8" x14ac:dyDescent="0.25">
      <c r="A95" s="1">
        <v>45506.457141203704</v>
      </c>
      <c r="B95">
        <v>-23766</v>
      </c>
      <c r="C95">
        <f t="shared" si="5"/>
        <v>233049.39599999998</v>
      </c>
      <c r="D95">
        <f t="shared" si="6"/>
        <v>29.687821146496812</v>
      </c>
      <c r="E95">
        <v>-2492</v>
      </c>
      <c r="F95">
        <v>22</v>
      </c>
      <c r="G95">
        <f t="shared" si="7"/>
        <v>2492</v>
      </c>
      <c r="H95">
        <f t="shared" si="4"/>
        <v>2.4919999999999999E-3</v>
      </c>
    </row>
    <row r="96" spans="1:8" x14ac:dyDescent="0.25">
      <c r="A96" s="1">
        <v>45506.457152777781</v>
      </c>
      <c r="B96">
        <v>-24055</v>
      </c>
      <c r="C96">
        <f t="shared" si="5"/>
        <v>235883.33</v>
      </c>
      <c r="D96">
        <f t="shared" si="6"/>
        <v>30.048831847133755</v>
      </c>
      <c r="E96">
        <v>-2604</v>
      </c>
      <c r="F96">
        <v>48</v>
      </c>
      <c r="G96">
        <f t="shared" si="7"/>
        <v>2604</v>
      </c>
      <c r="H96">
        <f t="shared" si="4"/>
        <v>2.604E-3</v>
      </c>
    </row>
    <row r="97" spans="1:8" x14ac:dyDescent="0.25">
      <c r="A97" s="1">
        <v>45506.45716435185</v>
      </c>
      <c r="B97">
        <v>-24293</v>
      </c>
      <c r="C97">
        <f t="shared" si="5"/>
        <v>238217.15799999997</v>
      </c>
      <c r="D97">
        <f t="shared" si="6"/>
        <v>30.346134777070059</v>
      </c>
      <c r="E97">
        <v>-2727</v>
      </c>
      <c r="F97">
        <v>78</v>
      </c>
      <c r="G97">
        <f t="shared" si="7"/>
        <v>2727</v>
      </c>
      <c r="H97">
        <f t="shared" si="4"/>
        <v>2.7269999999999998E-3</v>
      </c>
    </row>
    <row r="98" spans="1:8" x14ac:dyDescent="0.25">
      <c r="A98" s="1">
        <v>45506.457175925927</v>
      </c>
      <c r="B98">
        <v>-24514</v>
      </c>
      <c r="C98">
        <f t="shared" si="5"/>
        <v>240384.28399999999</v>
      </c>
      <c r="D98">
        <f t="shared" si="6"/>
        <v>30.62220178343949</v>
      </c>
      <c r="E98">
        <v>-2871</v>
      </c>
      <c r="F98">
        <v>118</v>
      </c>
      <c r="G98">
        <f t="shared" si="7"/>
        <v>2871</v>
      </c>
      <c r="H98">
        <f t="shared" si="4"/>
        <v>2.8709999999999999E-3</v>
      </c>
    </row>
    <row r="99" spans="1:8" x14ac:dyDescent="0.25">
      <c r="A99" s="1">
        <v>45506.457187499997</v>
      </c>
      <c r="B99">
        <v>-24684</v>
      </c>
      <c r="C99">
        <f t="shared" si="5"/>
        <v>242051.30399999997</v>
      </c>
      <c r="D99">
        <f t="shared" si="6"/>
        <v>30.834561019108278</v>
      </c>
      <c r="E99">
        <v>-3038</v>
      </c>
      <c r="F99">
        <v>170</v>
      </c>
      <c r="G99">
        <f t="shared" si="7"/>
        <v>3038</v>
      </c>
      <c r="H99">
        <f t="shared" si="4"/>
        <v>3.0379999999999999E-3</v>
      </c>
    </row>
    <row r="100" spans="1:8" x14ac:dyDescent="0.25">
      <c r="A100" s="1">
        <v>45506.457199074073</v>
      </c>
      <c r="B100">
        <v>-24769</v>
      </c>
      <c r="C100">
        <f t="shared" si="5"/>
        <v>242884.81399999998</v>
      </c>
      <c r="D100">
        <f t="shared" si="6"/>
        <v>30.940740636942675</v>
      </c>
      <c r="E100">
        <v>-2865</v>
      </c>
      <c r="F100">
        <v>255</v>
      </c>
      <c r="G100">
        <f t="shared" si="7"/>
        <v>2865</v>
      </c>
    </row>
    <row r="101" spans="1:8" x14ac:dyDescent="0.25">
      <c r="A101" s="1"/>
    </row>
    <row r="102" spans="1:8" x14ac:dyDescent="0.25">
      <c r="A102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173F1-77D4-4876-A822-623EBA1779F9}">
  <dimension ref="A1:H131"/>
  <sheetViews>
    <sheetView tabSelected="1" topLeftCell="A40" workbookViewId="0">
      <selection activeCell="H20" sqref="H20"/>
    </sheetView>
  </sheetViews>
  <sheetFormatPr defaultRowHeight="15" x14ac:dyDescent="0.25"/>
  <cols>
    <col min="1" max="1" width="15.5703125" customWidth="1"/>
  </cols>
  <sheetData>
    <row r="1" spans="1:8" x14ac:dyDescent="0.25">
      <c r="A1" t="s">
        <v>0</v>
      </c>
      <c r="B1" t="s">
        <v>1</v>
      </c>
      <c r="E1" t="s">
        <v>2</v>
      </c>
      <c r="F1" t="s">
        <v>3</v>
      </c>
    </row>
    <row r="2" spans="1:8" x14ac:dyDescent="0.25">
      <c r="A2" s="1">
        <v>45506.461111111108</v>
      </c>
      <c r="B2">
        <v>0</v>
      </c>
      <c r="C2">
        <f t="shared" ref="C2:C65" si="0">-B2*9.806</f>
        <v>0</v>
      </c>
      <c r="D2">
        <f t="shared" ref="D2:D65" si="1">+C2/(0.25*3.14*(100^2))</f>
        <v>0</v>
      </c>
      <c r="E2">
        <v>0</v>
      </c>
      <c r="F2">
        <v>0</v>
      </c>
      <c r="G2">
        <f t="shared" ref="G2:G65" si="2">-F2</f>
        <v>0</v>
      </c>
      <c r="H2">
        <f>+G2*10^-6</f>
        <v>0</v>
      </c>
    </row>
    <row r="3" spans="1:8" x14ac:dyDescent="0.25">
      <c r="A3" s="1">
        <v>45506.462083333332</v>
      </c>
      <c r="B3">
        <v>-17</v>
      </c>
      <c r="C3">
        <f t="shared" si="0"/>
        <v>166.702</v>
      </c>
      <c r="D3">
        <f t="shared" si="1"/>
        <v>2.1235923566878982E-2</v>
      </c>
      <c r="E3">
        <v>-3</v>
      </c>
      <c r="F3">
        <v>-4</v>
      </c>
      <c r="G3">
        <f t="shared" si="2"/>
        <v>4</v>
      </c>
      <c r="H3">
        <f t="shared" ref="H3:H66" si="3">+G3*10^-6</f>
        <v>3.9999999999999998E-6</v>
      </c>
    </row>
    <row r="4" spans="1:8" x14ac:dyDescent="0.25">
      <c r="A4" s="1">
        <v>45506.462106481478</v>
      </c>
      <c r="B4">
        <v>-34</v>
      </c>
      <c r="C4">
        <f t="shared" si="0"/>
        <v>333.404</v>
      </c>
      <c r="D4">
        <f t="shared" si="1"/>
        <v>4.2471847133757963E-2</v>
      </c>
      <c r="E4">
        <v>-3</v>
      </c>
      <c r="F4">
        <v>-4</v>
      </c>
      <c r="G4">
        <f t="shared" si="2"/>
        <v>4</v>
      </c>
      <c r="H4">
        <f t="shared" si="3"/>
        <v>3.9999999999999998E-6</v>
      </c>
    </row>
    <row r="5" spans="1:8" x14ac:dyDescent="0.25">
      <c r="A5" s="1">
        <v>45506.462118055555</v>
      </c>
      <c r="B5">
        <v>-34</v>
      </c>
      <c r="C5">
        <f t="shared" si="0"/>
        <v>333.404</v>
      </c>
      <c r="D5">
        <f t="shared" si="1"/>
        <v>4.2471847133757963E-2</v>
      </c>
      <c r="E5">
        <v>-3</v>
      </c>
      <c r="F5">
        <v>-4</v>
      </c>
      <c r="G5">
        <f t="shared" si="2"/>
        <v>4</v>
      </c>
      <c r="H5">
        <f t="shared" si="3"/>
        <v>3.9999999999999998E-6</v>
      </c>
    </row>
    <row r="6" spans="1:8" x14ac:dyDescent="0.25">
      <c r="A6" s="1">
        <v>45506.462152777778</v>
      </c>
      <c r="B6">
        <v>-34</v>
      </c>
      <c r="C6">
        <f t="shared" si="0"/>
        <v>333.404</v>
      </c>
      <c r="D6">
        <f t="shared" si="1"/>
        <v>4.2471847133757963E-2</v>
      </c>
      <c r="E6">
        <v>-3</v>
      </c>
      <c r="F6">
        <v>-5</v>
      </c>
      <c r="G6">
        <f t="shared" si="2"/>
        <v>5</v>
      </c>
      <c r="H6">
        <f t="shared" si="3"/>
        <v>4.9999999999999996E-6</v>
      </c>
    </row>
    <row r="7" spans="1:8" x14ac:dyDescent="0.25">
      <c r="A7" s="1">
        <v>45506.462175925924</v>
      </c>
      <c r="B7">
        <v>-51</v>
      </c>
      <c r="C7">
        <f t="shared" si="0"/>
        <v>500.10599999999994</v>
      </c>
      <c r="D7">
        <f t="shared" si="1"/>
        <v>6.3707770700636934E-2</v>
      </c>
      <c r="E7">
        <v>-3</v>
      </c>
      <c r="F7">
        <v>-4</v>
      </c>
      <c r="G7">
        <f t="shared" si="2"/>
        <v>4</v>
      </c>
      <c r="H7">
        <f t="shared" si="3"/>
        <v>3.9999999999999998E-6</v>
      </c>
    </row>
    <row r="8" spans="1:8" x14ac:dyDescent="0.25">
      <c r="A8" s="1">
        <v>45506.462199074071</v>
      </c>
      <c r="B8">
        <v>-51</v>
      </c>
      <c r="C8">
        <f t="shared" si="0"/>
        <v>500.10599999999994</v>
      </c>
      <c r="D8">
        <f t="shared" si="1"/>
        <v>6.3707770700636934E-2</v>
      </c>
      <c r="E8">
        <v>-4</v>
      </c>
      <c r="F8">
        <v>-5</v>
      </c>
      <c r="G8">
        <f t="shared" si="2"/>
        <v>5</v>
      </c>
      <c r="H8">
        <f t="shared" si="3"/>
        <v>4.9999999999999996E-6</v>
      </c>
    </row>
    <row r="9" spans="1:8" x14ac:dyDescent="0.25">
      <c r="A9" s="1">
        <v>45506.462245370371</v>
      </c>
      <c r="B9">
        <v>-68</v>
      </c>
      <c r="C9">
        <f t="shared" si="0"/>
        <v>666.80799999999999</v>
      </c>
      <c r="D9">
        <f t="shared" si="1"/>
        <v>8.4943694267515926E-2</v>
      </c>
      <c r="E9">
        <v>-4</v>
      </c>
      <c r="F9">
        <v>-6</v>
      </c>
      <c r="G9">
        <f t="shared" si="2"/>
        <v>6</v>
      </c>
      <c r="H9">
        <f t="shared" si="3"/>
        <v>6.0000000000000002E-6</v>
      </c>
    </row>
    <row r="10" spans="1:8" x14ac:dyDescent="0.25">
      <c r="A10" s="1">
        <v>45506.462268518517</v>
      </c>
      <c r="B10">
        <v>-85</v>
      </c>
      <c r="C10">
        <f t="shared" si="0"/>
        <v>833.50999999999988</v>
      </c>
      <c r="D10">
        <f t="shared" si="1"/>
        <v>0.10617961783439489</v>
      </c>
      <c r="E10">
        <v>-4</v>
      </c>
      <c r="F10">
        <v>-6</v>
      </c>
      <c r="G10">
        <f t="shared" si="2"/>
        <v>6</v>
      </c>
      <c r="H10">
        <f t="shared" si="3"/>
        <v>6.0000000000000002E-6</v>
      </c>
    </row>
    <row r="11" spans="1:8" x14ac:dyDescent="0.25">
      <c r="A11" s="1">
        <v>45506.46230324074</v>
      </c>
      <c r="B11">
        <v>-85</v>
      </c>
      <c r="C11">
        <f t="shared" si="0"/>
        <v>833.50999999999988</v>
      </c>
      <c r="D11">
        <f t="shared" si="1"/>
        <v>0.10617961783439489</v>
      </c>
      <c r="E11">
        <v>-4</v>
      </c>
      <c r="F11">
        <v>-7</v>
      </c>
      <c r="G11">
        <f t="shared" si="2"/>
        <v>7</v>
      </c>
      <c r="H11">
        <f t="shared" si="3"/>
        <v>6.9999999999999999E-6</v>
      </c>
    </row>
    <row r="12" spans="1:8" x14ac:dyDescent="0.25">
      <c r="A12" s="1">
        <v>45506.462314814817</v>
      </c>
      <c r="B12">
        <v>-102</v>
      </c>
      <c r="C12">
        <f t="shared" si="0"/>
        <v>1000.2119999999999</v>
      </c>
      <c r="D12">
        <f t="shared" si="1"/>
        <v>0.12741554140127387</v>
      </c>
      <c r="E12">
        <v>-5</v>
      </c>
      <c r="F12">
        <v>-7</v>
      </c>
      <c r="G12">
        <f t="shared" si="2"/>
        <v>7</v>
      </c>
      <c r="H12">
        <f t="shared" si="3"/>
        <v>6.9999999999999999E-6</v>
      </c>
    </row>
    <row r="13" spans="1:8" x14ac:dyDescent="0.25">
      <c r="A13" s="1">
        <v>45506.462337962963</v>
      </c>
      <c r="B13">
        <v>-119</v>
      </c>
      <c r="C13">
        <f t="shared" si="0"/>
        <v>1166.914</v>
      </c>
      <c r="D13">
        <f t="shared" si="1"/>
        <v>0.14865146496815287</v>
      </c>
      <c r="E13">
        <v>-5</v>
      </c>
      <c r="F13">
        <v>-7</v>
      </c>
      <c r="G13">
        <f t="shared" si="2"/>
        <v>7</v>
      </c>
      <c r="H13">
        <f t="shared" si="3"/>
        <v>6.9999999999999999E-6</v>
      </c>
    </row>
    <row r="14" spans="1:8" x14ac:dyDescent="0.25">
      <c r="A14" s="1">
        <v>45506.462361111109</v>
      </c>
      <c r="B14">
        <v>-119</v>
      </c>
      <c r="C14">
        <f t="shared" si="0"/>
        <v>1166.914</v>
      </c>
      <c r="D14">
        <f t="shared" si="1"/>
        <v>0.14865146496815287</v>
      </c>
      <c r="E14">
        <v>-5</v>
      </c>
      <c r="F14">
        <v>-7</v>
      </c>
      <c r="G14">
        <f t="shared" si="2"/>
        <v>7</v>
      </c>
      <c r="H14">
        <f t="shared" si="3"/>
        <v>6.9999999999999999E-6</v>
      </c>
    </row>
    <row r="15" spans="1:8" x14ac:dyDescent="0.25">
      <c r="A15" s="1">
        <v>45506.462384259263</v>
      </c>
      <c r="B15">
        <v>-119</v>
      </c>
      <c r="C15">
        <f t="shared" si="0"/>
        <v>1166.914</v>
      </c>
      <c r="D15">
        <f t="shared" si="1"/>
        <v>0.14865146496815287</v>
      </c>
      <c r="E15">
        <v>-5</v>
      </c>
      <c r="F15">
        <v>-8</v>
      </c>
      <c r="G15">
        <f t="shared" si="2"/>
        <v>8</v>
      </c>
      <c r="H15">
        <f t="shared" si="3"/>
        <v>7.9999999999999996E-6</v>
      </c>
    </row>
    <row r="16" spans="1:8" x14ac:dyDescent="0.25">
      <c r="A16" s="1">
        <v>45506.462395833332</v>
      </c>
      <c r="B16">
        <v>-119</v>
      </c>
      <c r="C16">
        <f t="shared" si="0"/>
        <v>1166.914</v>
      </c>
      <c r="D16">
        <f t="shared" si="1"/>
        <v>0.14865146496815287</v>
      </c>
      <c r="E16">
        <v>-5</v>
      </c>
      <c r="F16">
        <v>-8</v>
      </c>
      <c r="G16">
        <f t="shared" si="2"/>
        <v>8</v>
      </c>
      <c r="H16">
        <f t="shared" si="3"/>
        <v>7.9999999999999996E-6</v>
      </c>
    </row>
    <row r="17" spans="1:8" x14ac:dyDescent="0.25">
      <c r="A17" s="1">
        <v>45506.462407407409</v>
      </c>
      <c r="B17">
        <v>-136</v>
      </c>
      <c r="C17">
        <f t="shared" si="0"/>
        <v>1333.616</v>
      </c>
      <c r="D17">
        <f t="shared" si="1"/>
        <v>0.16988738853503185</v>
      </c>
      <c r="E17">
        <v>-5</v>
      </c>
      <c r="F17">
        <v>-8</v>
      </c>
      <c r="G17">
        <f t="shared" si="2"/>
        <v>8</v>
      </c>
      <c r="H17">
        <f t="shared" si="3"/>
        <v>7.9999999999999996E-6</v>
      </c>
    </row>
    <row r="18" spans="1:8" x14ac:dyDescent="0.25">
      <c r="A18" s="1">
        <v>45506.462430555555</v>
      </c>
      <c r="B18">
        <v>-153</v>
      </c>
      <c r="C18">
        <f t="shared" si="0"/>
        <v>1500.318</v>
      </c>
      <c r="D18">
        <f t="shared" si="1"/>
        <v>0.19112331210191083</v>
      </c>
      <c r="E18">
        <v>-6</v>
      </c>
      <c r="F18">
        <v>-9</v>
      </c>
      <c r="G18">
        <f t="shared" si="2"/>
        <v>9</v>
      </c>
      <c r="H18">
        <f t="shared" si="3"/>
        <v>9.0000000000000002E-6</v>
      </c>
    </row>
    <row r="19" spans="1:8" x14ac:dyDescent="0.25">
      <c r="A19" s="1">
        <v>45506.462453703702</v>
      </c>
      <c r="B19">
        <v>-170</v>
      </c>
      <c r="C19">
        <f t="shared" si="0"/>
        <v>1667.0199999999998</v>
      </c>
      <c r="D19">
        <f t="shared" si="1"/>
        <v>0.21235923566878978</v>
      </c>
      <c r="E19">
        <v>-6</v>
      </c>
      <c r="F19">
        <v>-9</v>
      </c>
      <c r="G19">
        <f t="shared" si="2"/>
        <v>9</v>
      </c>
      <c r="H19">
        <f t="shared" si="3"/>
        <v>9.0000000000000002E-6</v>
      </c>
    </row>
    <row r="20" spans="1:8" x14ac:dyDescent="0.25">
      <c r="A20" s="1">
        <v>45506.462465277778</v>
      </c>
      <c r="B20">
        <v>-204</v>
      </c>
      <c r="C20">
        <f t="shared" si="0"/>
        <v>2000.4239999999998</v>
      </c>
      <c r="D20">
        <f t="shared" si="1"/>
        <v>0.25483108280254774</v>
      </c>
      <c r="E20">
        <v>-7</v>
      </c>
      <c r="F20">
        <v>-10</v>
      </c>
      <c r="G20">
        <f t="shared" si="2"/>
        <v>10</v>
      </c>
      <c r="H20">
        <f t="shared" si="3"/>
        <v>9.9999999999999991E-6</v>
      </c>
    </row>
    <row r="21" spans="1:8" x14ac:dyDescent="0.25">
      <c r="A21" s="1">
        <v>45506.462476851855</v>
      </c>
      <c r="B21">
        <v>-255</v>
      </c>
      <c r="C21">
        <f t="shared" si="0"/>
        <v>2500.5299999999997</v>
      </c>
      <c r="D21">
        <f t="shared" si="1"/>
        <v>0.31853885350318467</v>
      </c>
      <c r="E21">
        <v>-8</v>
      </c>
      <c r="F21">
        <v>-13</v>
      </c>
      <c r="G21">
        <f t="shared" si="2"/>
        <v>13</v>
      </c>
      <c r="H21">
        <f t="shared" si="3"/>
        <v>1.2999999999999999E-5</v>
      </c>
    </row>
    <row r="22" spans="1:8" x14ac:dyDescent="0.25">
      <c r="A22" s="1">
        <v>45506.462500000001</v>
      </c>
      <c r="B22">
        <v>-306</v>
      </c>
      <c r="C22">
        <f t="shared" si="0"/>
        <v>3000.636</v>
      </c>
      <c r="D22">
        <f t="shared" si="1"/>
        <v>0.38224662420382166</v>
      </c>
      <c r="E22">
        <v>-9</v>
      </c>
      <c r="F22">
        <v>-16</v>
      </c>
      <c r="G22">
        <f t="shared" si="2"/>
        <v>16</v>
      </c>
      <c r="H22">
        <f t="shared" si="3"/>
        <v>1.5999999999999999E-5</v>
      </c>
    </row>
    <row r="23" spans="1:8" x14ac:dyDescent="0.25">
      <c r="A23" s="1">
        <v>45506.462511574071</v>
      </c>
      <c r="B23">
        <v>-340</v>
      </c>
      <c r="C23">
        <f t="shared" si="0"/>
        <v>3334.0399999999995</v>
      </c>
      <c r="D23">
        <f t="shared" si="1"/>
        <v>0.42471847133757956</v>
      </c>
      <c r="E23">
        <v>-10</v>
      </c>
      <c r="F23">
        <v>-18</v>
      </c>
      <c r="G23">
        <f t="shared" si="2"/>
        <v>18</v>
      </c>
      <c r="H23">
        <f t="shared" si="3"/>
        <v>1.8E-5</v>
      </c>
    </row>
    <row r="24" spans="1:8" x14ac:dyDescent="0.25">
      <c r="A24" s="1">
        <v>45506.462546296294</v>
      </c>
      <c r="B24">
        <v>-323</v>
      </c>
      <c r="C24">
        <f t="shared" si="0"/>
        <v>3167.3379999999997</v>
      </c>
      <c r="D24">
        <f t="shared" si="1"/>
        <v>0.40348254777070058</v>
      </c>
      <c r="E24">
        <v>-10</v>
      </c>
      <c r="F24">
        <v>-18</v>
      </c>
      <c r="G24">
        <f t="shared" si="2"/>
        <v>18</v>
      </c>
      <c r="H24">
        <f t="shared" si="3"/>
        <v>1.8E-5</v>
      </c>
    </row>
    <row r="25" spans="1:8" x14ac:dyDescent="0.25">
      <c r="A25" s="1">
        <v>45506.462557870371</v>
      </c>
      <c r="B25">
        <v>-323</v>
      </c>
      <c r="C25">
        <f t="shared" si="0"/>
        <v>3167.3379999999997</v>
      </c>
      <c r="D25">
        <f t="shared" si="1"/>
        <v>0.40348254777070058</v>
      </c>
      <c r="E25">
        <v>-10</v>
      </c>
      <c r="F25">
        <v>-18</v>
      </c>
      <c r="G25">
        <f t="shared" si="2"/>
        <v>18</v>
      </c>
      <c r="H25">
        <f t="shared" si="3"/>
        <v>1.8E-5</v>
      </c>
    </row>
    <row r="26" spans="1:8" x14ac:dyDescent="0.25">
      <c r="A26" s="1">
        <v>45506.462569444448</v>
      </c>
      <c r="B26">
        <v>-340</v>
      </c>
      <c r="C26">
        <f t="shared" si="0"/>
        <v>3334.0399999999995</v>
      </c>
      <c r="D26">
        <f t="shared" si="1"/>
        <v>0.42471847133757956</v>
      </c>
      <c r="E26">
        <v>-10</v>
      </c>
      <c r="F26">
        <v>-18</v>
      </c>
      <c r="G26">
        <f t="shared" si="2"/>
        <v>18</v>
      </c>
      <c r="H26">
        <f t="shared" si="3"/>
        <v>1.8E-5</v>
      </c>
    </row>
    <row r="27" spans="1:8" x14ac:dyDescent="0.25">
      <c r="A27" s="1">
        <v>45506.462581018517</v>
      </c>
      <c r="B27">
        <v>-323</v>
      </c>
      <c r="C27">
        <f t="shared" si="0"/>
        <v>3167.3379999999997</v>
      </c>
      <c r="D27">
        <f t="shared" si="1"/>
        <v>0.40348254777070058</v>
      </c>
      <c r="E27">
        <v>-10</v>
      </c>
      <c r="F27">
        <v>-18</v>
      </c>
      <c r="G27">
        <f t="shared" si="2"/>
        <v>18</v>
      </c>
      <c r="H27">
        <f t="shared" si="3"/>
        <v>1.8E-5</v>
      </c>
    </row>
    <row r="28" spans="1:8" x14ac:dyDescent="0.25">
      <c r="A28" s="1">
        <v>45506.462592592594</v>
      </c>
      <c r="B28">
        <v>-340</v>
      </c>
      <c r="C28">
        <f t="shared" si="0"/>
        <v>3334.0399999999995</v>
      </c>
      <c r="D28">
        <f t="shared" si="1"/>
        <v>0.42471847133757956</v>
      </c>
      <c r="E28">
        <v>-10</v>
      </c>
      <c r="F28">
        <v>-18</v>
      </c>
      <c r="G28">
        <f t="shared" si="2"/>
        <v>18</v>
      </c>
      <c r="H28">
        <f t="shared" si="3"/>
        <v>1.8E-5</v>
      </c>
    </row>
    <row r="29" spans="1:8" x14ac:dyDescent="0.25">
      <c r="A29" s="1">
        <v>45506.462604166663</v>
      </c>
      <c r="B29">
        <v>-340</v>
      </c>
      <c r="C29">
        <f t="shared" si="0"/>
        <v>3334.0399999999995</v>
      </c>
      <c r="D29">
        <f t="shared" si="1"/>
        <v>0.42471847133757956</v>
      </c>
      <c r="E29">
        <v>-10</v>
      </c>
      <c r="F29">
        <v>-18</v>
      </c>
      <c r="G29">
        <f t="shared" si="2"/>
        <v>18</v>
      </c>
      <c r="H29">
        <f t="shared" si="3"/>
        <v>1.8E-5</v>
      </c>
    </row>
    <row r="30" spans="1:8" x14ac:dyDescent="0.25">
      <c r="A30" s="1">
        <v>45506.46261574074</v>
      </c>
      <c r="B30">
        <v>-340</v>
      </c>
      <c r="C30">
        <f t="shared" si="0"/>
        <v>3334.0399999999995</v>
      </c>
      <c r="D30">
        <f t="shared" si="1"/>
        <v>0.42471847133757956</v>
      </c>
      <c r="E30">
        <v>-10</v>
      </c>
      <c r="F30">
        <v>-19</v>
      </c>
      <c r="G30">
        <f t="shared" si="2"/>
        <v>19</v>
      </c>
      <c r="H30">
        <f t="shared" si="3"/>
        <v>1.8999999999999998E-5</v>
      </c>
    </row>
    <row r="31" spans="1:8" x14ac:dyDescent="0.25">
      <c r="A31" s="1">
        <v>45506.462627314817</v>
      </c>
      <c r="B31">
        <v>-340</v>
      </c>
      <c r="C31">
        <f t="shared" si="0"/>
        <v>3334.0399999999995</v>
      </c>
      <c r="D31">
        <f t="shared" si="1"/>
        <v>0.42471847133757956</v>
      </c>
      <c r="E31">
        <v>-10</v>
      </c>
      <c r="F31">
        <v>-19</v>
      </c>
      <c r="G31">
        <f t="shared" si="2"/>
        <v>19</v>
      </c>
      <c r="H31">
        <f t="shared" si="3"/>
        <v>1.8999999999999998E-5</v>
      </c>
    </row>
    <row r="32" spans="1:8" x14ac:dyDescent="0.25">
      <c r="A32" s="1">
        <v>45506.462638888886</v>
      </c>
      <c r="B32">
        <v>-357</v>
      </c>
      <c r="C32">
        <f t="shared" si="0"/>
        <v>3500.7419999999997</v>
      </c>
      <c r="D32">
        <f t="shared" si="1"/>
        <v>0.44595439490445854</v>
      </c>
      <c r="E32">
        <v>-10</v>
      </c>
      <c r="F32">
        <v>-19</v>
      </c>
      <c r="G32">
        <f t="shared" si="2"/>
        <v>19</v>
      </c>
      <c r="H32">
        <f t="shared" si="3"/>
        <v>1.8999999999999998E-5</v>
      </c>
    </row>
    <row r="33" spans="1:8" x14ac:dyDescent="0.25">
      <c r="A33" s="1">
        <v>45506.462650462963</v>
      </c>
      <c r="B33">
        <v>-357</v>
      </c>
      <c r="C33">
        <f t="shared" si="0"/>
        <v>3500.7419999999997</v>
      </c>
      <c r="D33">
        <f t="shared" si="1"/>
        <v>0.44595439490445854</v>
      </c>
      <c r="E33">
        <v>-10</v>
      </c>
      <c r="F33">
        <v>-20</v>
      </c>
      <c r="G33">
        <f t="shared" si="2"/>
        <v>20</v>
      </c>
      <c r="H33">
        <f t="shared" si="3"/>
        <v>1.9999999999999998E-5</v>
      </c>
    </row>
    <row r="34" spans="1:8" x14ac:dyDescent="0.25">
      <c r="A34" s="1">
        <v>45506.46266203704</v>
      </c>
      <c r="B34">
        <v>-374</v>
      </c>
      <c r="C34">
        <f t="shared" si="0"/>
        <v>3667.4439999999995</v>
      </c>
      <c r="D34">
        <f t="shared" si="1"/>
        <v>0.46719031847133752</v>
      </c>
      <c r="E34">
        <v>-10</v>
      </c>
      <c r="F34">
        <v>-20</v>
      </c>
      <c r="G34">
        <f t="shared" si="2"/>
        <v>20</v>
      </c>
      <c r="H34">
        <f t="shared" si="3"/>
        <v>1.9999999999999998E-5</v>
      </c>
    </row>
    <row r="35" spans="1:8" x14ac:dyDescent="0.25">
      <c r="A35" s="1">
        <v>45506.462673611109</v>
      </c>
      <c r="B35">
        <v>-374</v>
      </c>
      <c r="C35">
        <f t="shared" si="0"/>
        <v>3667.4439999999995</v>
      </c>
      <c r="D35">
        <f t="shared" si="1"/>
        <v>0.46719031847133752</v>
      </c>
      <c r="E35">
        <v>-10</v>
      </c>
      <c r="F35">
        <v>-20</v>
      </c>
      <c r="G35">
        <f t="shared" si="2"/>
        <v>20</v>
      </c>
      <c r="H35">
        <f t="shared" si="3"/>
        <v>1.9999999999999998E-5</v>
      </c>
    </row>
    <row r="36" spans="1:8" x14ac:dyDescent="0.25">
      <c r="A36" s="1">
        <v>45506.462685185186</v>
      </c>
      <c r="B36">
        <v>-374</v>
      </c>
      <c r="C36">
        <f t="shared" si="0"/>
        <v>3667.4439999999995</v>
      </c>
      <c r="D36">
        <f t="shared" si="1"/>
        <v>0.46719031847133752</v>
      </c>
      <c r="E36">
        <v>-10</v>
      </c>
      <c r="F36">
        <v>-20</v>
      </c>
      <c r="G36">
        <f t="shared" si="2"/>
        <v>20</v>
      </c>
      <c r="H36">
        <f t="shared" si="3"/>
        <v>1.9999999999999998E-5</v>
      </c>
    </row>
    <row r="37" spans="1:8" x14ac:dyDescent="0.25">
      <c r="A37" s="1">
        <v>45506.462696759256</v>
      </c>
      <c r="B37">
        <v>-374</v>
      </c>
      <c r="C37">
        <f t="shared" si="0"/>
        <v>3667.4439999999995</v>
      </c>
      <c r="D37">
        <f t="shared" si="1"/>
        <v>0.46719031847133752</v>
      </c>
      <c r="E37">
        <v>-10</v>
      </c>
      <c r="F37">
        <v>-20</v>
      </c>
      <c r="G37">
        <f t="shared" si="2"/>
        <v>20</v>
      </c>
      <c r="H37">
        <f t="shared" si="3"/>
        <v>1.9999999999999998E-5</v>
      </c>
    </row>
    <row r="38" spans="1:8" x14ac:dyDescent="0.25">
      <c r="A38" s="1">
        <v>45506.462708333333</v>
      </c>
      <c r="B38">
        <v>-391</v>
      </c>
      <c r="C38">
        <f t="shared" si="0"/>
        <v>3834.1459999999997</v>
      </c>
      <c r="D38">
        <f t="shared" si="1"/>
        <v>0.48842624203821655</v>
      </c>
      <c r="E38">
        <v>-10</v>
      </c>
      <c r="F38">
        <v>-21</v>
      </c>
      <c r="G38">
        <f t="shared" si="2"/>
        <v>21</v>
      </c>
      <c r="H38">
        <f t="shared" si="3"/>
        <v>2.0999999999999999E-5</v>
      </c>
    </row>
    <row r="39" spans="1:8" x14ac:dyDescent="0.25">
      <c r="A39" s="1">
        <v>45506.462719907409</v>
      </c>
      <c r="B39">
        <v>-408</v>
      </c>
      <c r="C39">
        <f t="shared" si="0"/>
        <v>4000.8479999999995</v>
      </c>
      <c r="D39">
        <f t="shared" si="1"/>
        <v>0.50966216560509547</v>
      </c>
      <c r="E39">
        <v>-10</v>
      </c>
      <c r="F39">
        <v>-21</v>
      </c>
      <c r="G39">
        <f t="shared" si="2"/>
        <v>21</v>
      </c>
      <c r="H39">
        <f t="shared" si="3"/>
        <v>2.0999999999999999E-5</v>
      </c>
    </row>
    <row r="40" spans="1:8" x14ac:dyDescent="0.25">
      <c r="A40" s="1">
        <v>45506.462731481479</v>
      </c>
      <c r="B40">
        <v>-425</v>
      </c>
      <c r="C40">
        <f t="shared" si="0"/>
        <v>4167.5499999999993</v>
      </c>
      <c r="D40">
        <f t="shared" si="1"/>
        <v>0.53089808917197445</v>
      </c>
      <c r="E40">
        <v>-10</v>
      </c>
      <c r="F40">
        <v>-23</v>
      </c>
      <c r="G40">
        <f t="shared" si="2"/>
        <v>23</v>
      </c>
      <c r="H40">
        <f t="shared" si="3"/>
        <v>2.3E-5</v>
      </c>
    </row>
    <row r="41" spans="1:8" x14ac:dyDescent="0.25">
      <c r="A41" s="1">
        <v>45506.462743055556</v>
      </c>
      <c r="B41">
        <v>-493</v>
      </c>
      <c r="C41">
        <f t="shared" si="0"/>
        <v>4834.3579999999993</v>
      </c>
      <c r="D41">
        <f t="shared" si="1"/>
        <v>0.61584178343949036</v>
      </c>
      <c r="E41">
        <v>-12</v>
      </c>
      <c r="F41">
        <v>-26</v>
      </c>
      <c r="G41">
        <f t="shared" si="2"/>
        <v>26</v>
      </c>
      <c r="H41">
        <f t="shared" si="3"/>
        <v>2.5999999999999998E-5</v>
      </c>
    </row>
    <row r="42" spans="1:8" x14ac:dyDescent="0.25">
      <c r="A42" s="1">
        <v>45506.462754629632</v>
      </c>
      <c r="B42">
        <v>-544</v>
      </c>
      <c r="C42">
        <f t="shared" si="0"/>
        <v>5334.4639999999999</v>
      </c>
      <c r="D42">
        <f t="shared" si="1"/>
        <v>0.67954955414012741</v>
      </c>
      <c r="E42">
        <v>-13</v>
      </c>
      <c r="F42">
        <v>-29</v>
      </c>
      <c r="G42">
        <f t="shared" si="2"/>
        <v>29</v>
      </c>
      <c r="H42">
        <f t="shared" si="3"/>
        <v>2.9E-5</v>
      </c>
    </row>
    <row r="43" spans="1:8" x14ac:dyDescent="0.25">
      <c r="A43" s="1">
        <v>45506.462766203702</v>
      </c>
      <c r="B43">
        <v>-612</v>
      </c>
      <c r="C43">
        <f t="shared" si="0"/>
        <v>6001.2719999999999</v>
      </c>
      <c r="D43">
        <f t="shared" si="1"/>
        <v>0.76449324840764332</v>
      </c>
      <c r="E43">
        <v>-14</v>
      </c>
      <c r="F43">
        <v>-32</v>
      </c>
      <c r="G43">
        <f t="shared" si="2"/>
        <v>32</v>
      </c>
      <c r="H43">
        <f t="shared" si="3"/>
        <v>3.1999999999999999E-5</v>
      </c>
    </row>
    <row r="44" spans="1:8" x14ac:dyDescent="0.25">
      <c r="A44" s="1">
        <v>45506.462777777779</v>
      </c>
      <c r="B44">
        <v>-680</v>
      </c>
      <c r="C44">
        <f t="shared" si="0"/>
        <v>6668.079999999999</v>
      </c>
      <c r="D44">
        <f t="shared" si="1"/>
        <v>0.84943694267515912</v>
      </c>
      <c r="E44">
        <v>-15</v>
      </c>
      <c r="F44">
        <v>-35</v>
      </c>
      <c r="G44">
        <f t="shared" si="2"/>
        <v>35</v>
      </c>
      <c r="H44">
        <f t="shared" si="3"/>
        <v>3.4999999999999997E-5</v>
      </c>
    </row>
    <row r="45" spans="1:8" x14ac:dyDescent="0.25">
      <c r="A45" s="1">
        <v>45506.462789351855</v>
      </c>
      <c r="B45">
        <v>-765</v>
      </c>
      <c r="C45">
        <f t="shared" si="0"/>
        <v>7501.5899999999992</v>
      </c>
      <c r="D45">
        <f t="shared" si="1"/>
        <v>0.95561656050955401</v>
      </c>
      <c r="E45">
        <v>-16</v>
      </c>
      <c r="F45">
        <v>-40</v>
      </c>
      <c r="G45">
        <f t="shared" si="2"/>
        <v>40</v>
      </c>
      <c r="H45">
        <f t="shared" si="3"/>
        <v>3.9999999999999996E-5</v>
      </c>
    </row>
    <row r="46" spans="1:8" x14ac:dyDescent="0.25">
      <c r="A46" s="1">
        <v>45506.462800925925</v>
      </c>
      <c r="B46">
        <v>-884</v>
      </c>
      <c r="C46">
        <f t="shared" si="0"/>
        <v>8668.503999999999</v>
      </c>
      <c r="D46">
        <f t="shared" si="1"/>
        <v>1.1042680254777069</v>
      </c>
      <c r="E46">
        <v>-18</v>
      </c>
      <c r="F46">
        <v>-45</v>
      </c>
      <c r="G46">
        <f t="shared" si="2"/>
        <v>45</v>
      </c>
      <c r="H46">
        <f t="shared" si="3"/>
        <v>4.4999999999999996E-5</v>
      </c>
    </row>
    <row r="47" spans="1:8" x14ac:dyDescent="0.25">
      <c r="A47" s="1">
        <v>45506.462812500002</v>
      </c>
      <c r="B47">
        <v>-986</v>
      </c>
      <c r="C47">
        <f t="shared" si="0"/>
        <v>9668.7159999999985</v>
      </c>
      <c r="D47">
        <f t="shared" si="1"/>
        <v>1.2316835668789807</v>
      </c>
      <c r="E47">
        <v>-20</v>
      </c>
      <c r="F47">
        <v>-51</v>
      </c>
      <c r="G47">
        <f t="shared" si="2"/>
        <v>51</v>
      </c>
      <c r="H47">
        <f t="shared" si="3"/>
        <v>5.1E-5</v>
      </c>
    </row>
    <row r="48" spans="1:8" x14ac:dyDescent="0.25">
      <c r="A48" s="1">
        <v>45506.462824074071</v>
      </c>
      <c r="B48">
        <v>-1105</v>
      </c>
      <c r="C48">
        <f t="shared" si="0"/>
        <v>10835.63</v>
      </c>
      <c r="D48">
        <f t="shared" si="1"/>
        <v>1.3803350318471337</v>
      </c>
      <c r="E48">
        <v>-22</v>
      </c>
      <c r="F48">
        <v>-58</v>
      </c>
      <c r="G48">
        <f t="shared" si="2"/>
        <v>58</v>
      </c>
      <c r="H48">
        <f t="shared" si="3"/>
        <v>5.8E-5</v>
      </c>
    </row>
    <row r="49" spans="1:8" x14ac:dyDescent="0.25">
      <c r="A49" s="1">
        <v>45506.462835648148</v>
      </c>
      <c r="B49">
        <v>-1224</v>
      </c>
      <c r="C49">
        <f t="shared" si="0"/>
        <v>12002.544</v>
      </c>
      <c r="D49">
        <f t="shared" si="1"/>
        <v>1.5289864968152866</v>
      </c>
      <c r="E49">
        <v>-24</v>
      </c>
      <c r="F49">
        <v>-65</v>
      </c>
      <c r="G49">
        <f t="shared" si="2"/>
        <v>65</v>
      </c>
      <c r="H49">
        <f t="shared" si="3"/>
        <v>6.4999999999999994E-5</v>
      </c>
    </row>
    <row r="50" spans="1:8" x14ac:dyDescent="0.25">
      <c r="A50" s="1">
        <v>45506.462847222225</v>
      </c>
      <c r="B50">
        <v>-1360</v>
      </c>
      <c r="C50">
        <f t="shared" si="0"/>
        <v>13336.159999999998</v>
      </c>
      <c r="D50">
        <f t="shared" si="1"/>
        <v>1.6988738853503182</v>
      </c>
      <c r="E50">
        <v>-26</v>
      </c>
      <c r="F50">
        <v>-72</v>
      </c>
      <c r="G50">
        <f t="shared" si="2"/>
        <v>72</v>
      </c>
      <c r="H50">
        <f t="shared" si="3"/>
        <v>7.2000000000000002E-5</v>
      </c>
    </row>
    <row r="51" spans="1:8" x14ac:dyDescent="0.25">
      <c r="A51" s="1">
        <v>45506.462858796294</v>
      </c>
      <c r="B51">
        <v>-1496</v>
      </c>
      <c r="C51">
        <f t="shared" si="0"/>
        <v>14669.775999999998</v>
      </c>
      <c r="D51">
        <f t="shared" si="1"/>
        <v>1.8687612738853501</v>
      </c>
      <c r="E51">
        <v>-28</v>
      </c>
      <c r="F51">
        <v>-81</v>
      </c>
      <c r="G51">
        <f t="shared" si="2"/>
        <v>81</v>
      </c>
      <c r="H51">
        <f t="shared" si="3"/>
        <v>8.099999999999999E-5</v>
      </c>
    </row>
    <row r="52" spans="1:8" x14ac:dyDescent="0.25">
      <c r="A52" s="1">
        <v>45506.462870370371</v>
      </c>
      <c r="B52">
        <v>-1649</v>
      </c>
      <c r="C52">
        <f t="shared" si="0"/>
        <v>16170.093999999999</v>
      </c>
      <c r="D52">
        <f t="shared" si="1"/>
        <v>2.0598845859872612</v>
      </c>
      <c r="E52">
        <v>-30</v>
      </c>
      <c r="F52">
        <v>-90</v>
      </c>
      <c r="G52">
        <f t="shared" si="2"/>
        <v>90</v>
      </c>
      <c r="H52">
        <f t="shared" si="3"/>
        <v>8.9999999999999992E-5</v>
      </c>
    </row>
    <row r="53" spans="1:8" x14ac:dyDescent="0.25">
      <c r="A53" s="1">
        <v>45506.462881944448</v>
      </c>
      <c r="B53">
        <v>-1802</v>
      </c>
      <c r="C53">
        <f t="shared" si="0"/>
        <v>17670.412</v>
      </c>
      <c r="D53">
        <f t="shared" si="1"/>
        <v>2.2510078980891719</v>
      </c>
      <c r="E53">
        <v>-31</v>
      </c>
      <c r="F53">
        <v>-98</v>
      </c>
      <c r="G53">
        <f t="shared" si="2"/>
        <v>98</v>
      </c>
      <c r="H53">
        <f t="shared" si="3"/>
        <v>9.7999999999999997E-5</v>
      </c>
    </row>
    <row r="54" spans="1:8" x14ac:dyDescent="0.25">
      <c r="A54" s="1">
        <v>45506.462893518517</v>
      </c>
      <c r="B54">
        <v>-1989</v>
      </c>
      <c r="C54">
        <f t="shared" si="0"/>
        <v>19504.133999999998</v>
      </c>
      <c r="D54">
        <f t="shared" si="1"/>
        <v>2.4846030573248403</v>
      </c>
      <c r="E54">
        <v>-34</v>
      </c>
      <c r="F54">
        <v>-107</v>
      </c>
      <c r="G54">
        <f t="shared" si="2"/>
        <v>107</v>
      </c>
      <c r="H54">
        <f t="shared" si="3"/>
        <v>1.07E-4</v>
      </c>
    </row>
    <row r="55" spans="1:8" x14ac:dyDescent="0.25">
      <c r="A55" s="1">
        <v>45506.462905092594</v>
      </c>
      <c r="B55">
        <v>-2159</v>
      </c>
      <c r="C55">
        <f t="shared" si="0"/>
        <v>21171.153999999999</v>
      </c>
      <c r="D55">
        <f t="shared" si="1"/>
        <v>2.6969622929936303</v>
      </c>
      <c r="E55">
        <v>-37</v>
      </c>
      <c r="F55">
        <v>-116</v>
      </c>
      <c r="G55">
        <f t="shared" si="2"/>
        <v>116</v>
      </c>
      <c r="H55">
        <f t="shared" si="3"/>
        <v>1.16E-4</v>
      </c>
    </row>
    <row r="56" spans="1:8" x14ac:dyDescent="0.25">
      <c r="A56" s="1">
        <v>45506.462916666664</v>
      </c>
      <c r="B56">
        <v>-2329</v>
      </c>
      <c r="C56">
        <f t="shared" si="0"/>
        <v>22838.173999999999</v>
      </c>
      <c r="D56">
        <f t="shared" si="1"/>
        <v>2.9093215286624203</v>
      </c>
      <c r="E56">
        <v>-40</v>
      </c>
      <c r="F56">
        <v>-127</v>
      </c>
      <c r="G56">
        <f t="shared" si="2"/>
        <v>127</v>
      </c>
      <c r="H56">
        <f t="shared" si="3"/>
        <v>1.27E-4</v>
      </c>
    </row>
    <row r="57" spans="1:8" x14ac:dyDescent="0.25">
      <c r="A57" s="1">
        <v>45506.46292824074</v>
      </c>
      <c r="B57">
        <v>-2516</v>
      </c>
      <c r="C57">
        <f t="shared" si="0"/>
        <v>24671.895999999997</v>
      </c>
      <c r="D57">
        <f t="shared" si="1"/>
        <v>3.1429166878980888</v>
      </c>
      <c r="E57">
        <v>-42</v>
      </c>
      <c r="F57">
        <v>-138</v>
      </c>
      <c r="G57">
        <f t="shared" si="2"/>
        <v>138</v>
      </c>
      <c r="H57">
        <f t="shared" si="3"/>
        <v>1.3799999999999999E-4</v>
      </c>
    </row>
    <row r="58" spans="1:8" x14ac:dyDescent="0.25">
      <c r="A58" s="1">
        <v>45506.462939814817</v>
      </c>
      <c r="B58">
        <v>-2720</v>
      </c>
      <c r="C58">
        <f t="shared" si="0"/>
        <v>26672.319999999996</v>
      </c>
      <c r="D58">
        <f t="shared" si="1"/>
        <v>3.3977477707006365</v>
      </c>
      <c r="E58">
        <v>-45</v>
      </c>
      <c r="F58">
        <v>-149</v>
      </c>
      <c r="G58">
        <f t="shared" si="2"/>
        <v>149</v>
      </c>
      <c r="H58">
        <f t="shared" si="3"/>
        <v>1.4899999999999999E-4</v>
      </c>
    </row>
    <row r="59" spans="1:8" x14ac:dyDescent="0.25">
      <c r="A59" s="1">
        <v>45506.462951388887</v>
      </c>
      <c r="B59">
        <v>-2924</v>
      </c>
      <c r="C59">
        <f t="shared" si="0"/>
        <v>28672.743999999999</v>
      </c>
      <c r="D59">
        <f t="shared" si="1"/>
        <v>3.6525788535031847</v>
      </c>
      <c r="E59">
        <v>-48</v>
      </c>
      <c r="F59">
        <v>-160</v>
      </c>
      <c r="G59">
        <f t="shared" si="2"/>
        <v>160</v>
      </c>
      <c r="H59">
        <f t="shared" si="3"/>
        <v>1.5999999999999999E-4</v>
      </c>
    </row>
    <row r="60" spans="1:8" x14ac:dyDescent="0.25">
      <c r="A60" s="1">
        <v>45506.462962962964</v>
      </c>
      <c r="B60">
        <v>-3128</v>
      </c>
      <c r="C60">
        <f t="shared" si="0"/>
        <v>30673.167999999998</v>
      </c>
      <c r="D60">
        <f t="shared" si="1"/>
        <v>3.9074099363057324</v>
      </c>
      <c r="E60">
        <v>-50</v>
      </c>
      <c r="F60">
        <v>-172</v>
      </c>
      <c r="G60">
        <f t="shared" si="2"/>
        <v>172</v>
      </c>
      <c r="H60">
        <f t="shared" si="3"/>
        <v>1.7199999999999998E-4</v>
      </c>
    </row>
    <row r="61" spans="1:8" x14ac:dyDescent="0.25">
      <c r="A61" s="1">
        <v>45506.46297453704</v>
      </c>
      <c r="B61">
        <v>-3366</v>
      </c>
      <c r="C61">
        <f t="shared" si="0"/>
        <v>33006.995999999999</v>
      </c>
      <c r="D61">
        <f t="shared" si="1"/>
        <v>4.2047128662420379</v>
      </c>
      <c r="E61">
        <v>-52</v>
      </c>
      <c r="F61">
        <v>-186</v>
      </c>
      <c r="G61">
        <f t="shared" si="2"/>
        <v>186</v>
      </c>
      <c r="H61">
        <f t="shared" si="3"/>
        <v>1.8599999999999999E-4</v>
      </c>
    </row>
    <row r="62" spans="1:8" x14ac:dyDescent="0.25">
      <c r="A62" s="1">
        <v>45506.46298611111</v>
      </c>
      <c r="B62">
        <v>-3570</v>
      </c>
      <c r="C62">
        <f t="shared" si="0"/>
        <v>35007.42</v>
      </c>
      <c r="D62">
        <f t="shared" si="1"/>
        <v>4.4595439490445861</v>
      </c>
      <c r="E62">
        <v>-56</v>
      </c>
      <c r="F62">
        <v>-199</v>
      </c>
      <c r="G62">
        <f t="shared" si="2"/>
        <v>199</v>
      </c>
      <c r="H62">
        <f t="shared" si="3"/>
        <v>1.9899999999999999E-4</v>
      </c>
    </row>
    <row r="63" spans="1:8" x14ac:dyDescent="0.25">
      <c r="A63" s="1">
        <v>45506.462997685187</v>
      </c>
      <c r="B63">
        <v>-3808</v>
      </c>
      <c r="C63">
        <f t="shared" si="0"/>
        <v>37341.248</v>
      </c>
      <c r="D63">
        <f t="shared" si="1"/>
        <v>4.756846878980892</v>
      </c>
      <c r="E63">
        <v>-58</v>
      </c>
      <c r="F63">
        <v>-212</v>
      </c>
      <c r="G63">
        <f t="shared" si="2"/>
        <v>212</v>
      </c>
      <c r="H63">
        <f t="shared" si="3"/>
        <v>2.12E-4</v>
      </c>
    </row>
    <row r="64" spans="1:8" x14ac:dyDescent="0.25">
      <c r="A64" s="1">
        <v>45506.463009259256</v>
      </c>
      <c r="B64">
        <v>-4063</v>
      </c>
      <c r="C64">
        <f t="shared" si="0"/>
        <v>39841.777999999998</v>
      </c>
      <c r="D64">
        <f t="shared" si="1"/>
        <v>5.0753857324840759</v>
      </c>
      <c r="E64">
        <v>-61</v>
      </c>
      <c r="F64">
        <v>-227</v>
      </c>
      <c r="G64">
        <f t="shared" si="2"/>
        <v>227</v>
      </c>
      <c r="H64">
        <f t="shared" si="3"/>
        <v>2.2699999999999999E-4</v>
      </c>
    </row>
    <row r="65" spans="1:8" x14ac:dyDescent="0.25">
      <c r="A65" s="1">
        <v>45506.463020833333</v>
      </c>
      <c r="B65">
        <v>-4301</v>
      </c>
      <c r="C65">
        <f t="shared" si="0"/>
        <v>42175.606</v>
      </c>
      <c r="D65">
        <f t="shared" si="1"/>
        <v>5.3726886624203818</v>
      </c>
      <c r="E65">
        <v>-64</v>
      </c>
      <c r="F65">
        <v>-241</v>
      </c>
      <c r="G65">
        <f t="shared" si="2"/>
        <v>241</v>
      </c>
      <c r="H65">
        <f t="shared" si="3"/>
        <v>2.4099999999999998E-4</v>
      </c>
    </row>
    <row r="66" spans="1:8" x14ac:dyDescent="0.25">
      <c r="A66" s="1">
        <v>45506.46303240741</v>
      </c>
      <c r="B66">
        <v>-4556</v>
      </c>
      <c r="C66">
        <f t="shared" ref="C66:C129" si="4">-B66*9.806</f>
        <v>44676.135999999999</v>
      </c>
      <c r="D66">
        <f t="shared" ref="D66:D129" si="5">+C66/(0.25*3.14*(100^2))</f>
        <v>5.6912275159235666</v>
      </c>
      <c r="E66">
        <v>-67</v>
      </c>
      <c r="F66">
        <v>-256</v>
      </c>
      <c r="G66">
        <f t="shared" ref="G66:G129" si="6">-F66</f>
        <v>256</v>
      </c>
      <c r="H66">
        <f t="shared" si="3"/>
        <v>2.5599999999999999E-4</v>
      </c>
    </row>
    <row r="67" spans="1:8" x14ac:dyDescent="0.25">
      <c r="A67" s="1">
        <v>45506.463043981479</v>
      </c>
      <c r="B67">
        <v>-4828</v>
      </c>
      <c r="C67">
        <f t="shared" si="4"/>
        <v>47343.367999999995</v>
      </c>
      <c r="D67">
        <f t="shared" si="5"/>
        <v>6.0310022929936302</v>
      </c>
      <c r="E67">
        <v>-70</v>
      </c>
      <c r="F67">
        <v>-271</v>
      </c>
      <c r="G67">
        <f t="shared" si="6"/>
        <v>271</v>
      </c>
      <c r="H67">
        <f t="shared" ref="H67:H130" si="7">+G67*10^-6</f>
        <v>2.7099999999999997E-4</v>
      </c>
    </row>
    <row r="68" spans="1:8" x14ac:dyDescent="0.25">
      <c r="A68" s="1">
        <v>45506.463055555556</v>
      </c>
      <c r="B68">
        <v>-5083</v>
      </c>
      <c r="C68">
        <f t="shared" si="4"/>
        <v>49843.897999999994</v>
      </c>
      <c r="D68">
        <f t="shared" si="5"/>
        <v>6.3495411464968141</v>
      </c>
      <c r="E68">
        <v>-73</v>
      </c>
      <c r="F68">
        <v>-288</v>
      </c>
      <c r="G68">
        <f t="shared" si="6"/>
        <v>288</v>
      </c>
      <c r="H68">
        <f t="shared" si="7"/>
        <v>2.8800000000000001E-4</v>
      </c>
    </row>
    <row r="69" spans="1:8" x14ac:dyDescent="0.25">
      <c r="A69" s="1">
        <v>45506.463067129633</v>
      </c>
      <c r="B69">
        <v>-5355</v>
      </c>
      <c r="C69">
        <f t="shared" si="4"/>
        <v>52511.13</v>
      </c>
      <c r="D69">
        <f t="shared" si="5"/>
        <v>6.6893159235668787</v>
      </c>
      <c r="E69">
        <v>-76</v>
      </c>
      <c r="F69">
        <v>-303</v>
      </c>
      <c r="G69">
        <f t="shared" si="6"/>
        <v>303</v>
      </c>
      <c r="H69">
        <f t="shared" si="7"/>
        <v>3.0299999999999999E-4</v>
      </c>
    </row>
    <row r="70" spans="1:8" x14ac:dyDescent="0.25">
      <c r="A70" s="1">
        <v>45506.463078703702</v>
      </c>
      <c r="B70">
        <v>-5644</v>
      </c>
      <c r="C70">
        <f t="shared" si="4"/>
        <v>55345.063999999998</v>
      </c>
      <c r="D70">
        <f t="shared" si="5"/>
        <v>7.0503266242038212</v>
      </c>
      <c r="E70">
        <v>-79</v>
      </c>
      <c r="F70">
        <v>-321</v>
      </c>
      <c r="G70">
        <f t="shared" si="6"/>
        <v>321</v>
      </c>
      <c r="H70">
        <f t="shared" si="7"/>
        <v>3.21E-4</v>
      </c>
    </row>
    <row r="71" spans="1:8" x14ac:dyDescent="0.25">
      <c r="A71" s="1">
        <v>45506.463090277779</v>
      </c>
      <c r="B71">
        <v>-5933</v>
      </c>
      <c r="C71">
        <f t="shared" si="4"/>
        <v>58178.997999999992</v>
      </c>
      <c r="D71">
        <f t="shared" si="5"/>
        <v>7.4113373248407637</v>
      </c>
      <c r="E71">
        <v>-83</v>
      </c>
      <c r="F71">
        <v>-338</v>
      </c>
      <c r="G71">
        <f t="shared" si="6"/>
        <v>338</v>
      </c>
      <c r="H71">
        <f t="shared" si="7"/>
        <v>3.3799999999999998E-4</v>
      </c>
    </row>
    <row r="72" spans="1:8" x14ac:dyDescent="0.25">
      <c r="A72" s="1">
        <v>45506.463101851848</v>
      </c>
      <c r="B72">
        <v>-6205</v>
      </c>
      <c r="C72">
        <f t="shared" si="4"/>
        <v>60846.229999999996</v>
      </c>
      <c r="D72">
        <f t="shared" si="5"/>
        <v>7.7511121019108273</v>
      </c>
      <c r="E72">
        <v>-86</v>
      </c>
      <c r="F72">
        <v>-356</v>
      </c>
      <c r="G72">
        <f t="shared" si="6"/>
        <v>356</v>
      </c>
      <c r="H72">
        <f t="shared" si="7"/>
        <v>3.5599999999999998E-4</v>
      </c>
    </row>
    <row r="73" spans="1:8" x14ac:dyDescent="0.25">
      <c r="A73" s="1">
        <v>45506.463113425925</v>
      </c>
      <c r="B73">
        <v>-6511</v>
      </c>
      <c r="C73">
        <f t="shared" si="4"/>
        <v>63846.865999999995</v>
      </c>
      <c r="D73">
        <f t="shared" si="5"/>
        <v>8.1333587261146487</v>
      </c>
      <c r="E73">
        <v>-89</v>
      </c>
      <c r="F73">
        <v>-373</v>
      </c>
      <c r="G73">
        <f t="shared" si="6"/>
        <v>373</v>
      </c>
      <c r="H73">
        <f t="shared" si="7"/>
        <v>3.7299999999999996E-4</v>
      </c>
    </row>
    <row r="74" spans="1:8" x14ac:dyDescent="0.25">
      <c r="A74" s="1">
        <v>45506.463125000002</v>
      </c>
      <c r="B74">
        <v>-6817</v>
      </c>
      <c r="C74">
        <f t="shared" si="4"/>
        <v>66847.501999999993</v>
      </c>
      <c r="D74">
        <f t="shared" si="5"/>
        <v>8.5156053503184701</v>
      </c>
      <c r="E74">
        <v>-91</v>
      </c>
      <c r="F74">
        <v>-392</v>
      </c>
      <c r="G74">
        <f t="shared" si="6"/>
        <v>392</v>
      </c>
      <c r="H74">
        <f t="shared" si="7"/>
        <v>3.9199999999999999E-4</v>
      </c>
    </row>
    <row r="75" spans="1:8" x14ac:dyDescent="0.25">
      <c r="A75" s="1">
        <v>45506.463136574072</v>
      </c>
      <c r="B75">
        <v>-7123</v>
      </c>
      <c r="C75">
        <f t="shared" si="4"/>
        <v>69848.137999999992</v>
      </c>
      <c r="D75">
        <f t="shared" si="5"/>
        <v>8.8978519745222915</v>
      </c>
      <c r="E75">
        <v>-95</v>
      </c>
      <c r="F75">
        <v>-411</v>
      </c>
      <c r="G75">
        <f t="shared" si="6"/>
        <v>411</v>
      </c>
      <c r="H75">
        <f t="shared" si="7"/>
        <v>4.1099999999999996E-4</v>
      </c>
    </row>
    <row r="76" spans="1:8" x14ac:dyDescent="0.25">
      <c r="A76" s="1">
        <v>45506.463148148148</v>
      </c>
      <c r="B76">
        <v>-7429</v>
      </c>
      <c r="C76">
        <f t="shared" si="4"/>
        <v>72848.77399999999</v>
      </c>
      <c r="D76">
        <f t="shared" si="5"/>
        <v>9.2800985987261129</v>
      </c>
      <c r="E76">
        <v>-97</v>
      </c>
      <c r="F76">
        <v>-431</v>
      </c>
      <c r="G76">
        <f t="shared" si="6"/>
        <v>431</v>
      </c>
      <c r="H76">
        <f t="shared" si="7"/>
        <v>4.3099999999999996E-4</v>
      </c>
    </row>
    <row r="77" spans="1:8" x14ac:dyDescent="0.25">
      <c r="A77" s="1">
        <v>45506.463159722225</v>
      </c>
      <c r="B77">
        <v>-7735</v>
      </c>
      <c r="C77">
        <f t="shared" si="4"/>
        <v>75849.409999999989</v>
      </c>
      <c r="D77">
        <f t="shared" si="5"/>
        <v>9.6623452229299343</v>
      </c>
      <c r="E77">
        <v>-100</v>
      </c>
      <c r="F77">
        <v>-451</v>
      </c>
      <c r="G77">
        <f t="shared" si="6"/>
        <v>451</v>
      </c>
      <c r="H77">
        <f t="shared" si="7"/>
        <v>4.5099999999999996E-4</v>
      </c>
    </row>
    <row r="78" spans="1:8" x14ac:dyDescent="0.25">
      <c r="A78" s="1">
        <v>45506.463171296295</v>
      </c>
      <c r="B78">
        <v>-8058</v>
      </c>
      <c r="C78">
        <f t="shared" si="4"/>
        <v>79016.747999999992</v>
      </c>
      <c r="D78">
        <f t="shared" si="5"/>
        <v>10.065827770700636</v>
      </c>
      <c r="E78">
        <v>-104</v>
      </c>
      <c r="F78">
        <v>-471</v>
      </c>
      <c r="G78">
        <f t="shared" si="6"/>
        <v>471</v>
      </c>
      <c r="H78">
        <f t="shared" si="7"/>
        <v>4.7099999999999996E-4</v>
      </c>
    </row>
    <row r="79" spans="1:8" x14ac:dyDescent="0.25">
      <c r="A79" s="1">
        <v>45506.463182870371</v>
      </c>
      <c r="B79">
        <v>-8381</v>
      </c>
      <c r="C79">
        <f t="shared" si="4"/>
        <v>82184.085999999996</v>
      </c>
      <c r="D79">
        <f t="shared" si="5"/>
        <v>10.469310318471337</v>
      </c>
      <c r="E79">
        <v>-107</v>
      </c>
      <c r="F79">
        <v>-492</v>
      </c>
      <c r="G79">
        <f t="shared" si="6"/>
        <v>492</v>
      </c>
      <c r="H79">
        <f t="shared" si="7"/>
        <v>4.9199999999999992E-4</v>
      </c>
    </row>
    <row r="80" spans="1:8" x14ac:dyDescent="0.25">
      <c r="A80" s="1">
        <v>45506.463194444441</v>
      </c>
      <c r="B80">
        <v>-8721</v>
      </c>
      <c r="C80">
        <f t="shared" si="4"/>
        <v>85518.125999999989</v>
      </c>
      <c r="D80">
        <f t="shared" si="5"/>
        <v>10.894028789808916</v>
      </c>
      <c r="E80">
        <v>-110</v>
      </c>
      <c r="F80">
        <v>-514</v>
      </c>
      <c r="G80">
        <f t="shared" si="6"/>
        <v>514</v>
      </c>
      <c r="H80">
        <f t="shared" si="7"/>
        <v>5.1400000000000003E-4</v>
      </c>
    </row>
    <row r="81" spans="1:8" x14ac:dyDescent="0.25">
      <c r="A81" s="1">
        <v>45506.463206018518</v>
      </c>
      <c r="B81">
        <v>-9044</v>
      </c>
      <c r="C81">
        <f t="shared" si="4"/>
        <v>88685.463999999993</v>
      </c>
      <c r="D81">
        <f t="shared" si="5"/>
        <v>11.297511337579618</v>
      </c>
      <c r="E81">
        <v>-112</v>
      </c>
      <c r="F81">
        <v>-535</v>
      </c>
      <c r="G81">
        <f t="shared" si="6"/>
        <v>535</v>
      </c>
      <c r="H81">
        <f t="shared" si="7"/>
        <v>5.3499999999999999E-4</v>
      </c>
    </row>
    <row r="82" spans="1:8" x14ac:dyDescent="0.25">
      <c r="A82" s="1">
        <v>45506.463217592594</v>
      </c>
      <c r="B82">
        <v>-9367</v>
      </c>
      <c r="C82">
        <f t="shared" si="4"/>
        <v>91852.801999999996</v>
      </c>
      <c r="D82">
        <f t="shared" si="5"/>
        <v>11.700993885350318</v>
      </c>
      <c r="E82">
        <v>-115</v>
      </c>
      <c r="F82">
        <v>-557</v>
      </c>
      <c r="G82">
        <f t="shared" si="6"/>
        <v>557</v>
      </c>
      <c r="H82">
        <f t="shared" si="7"/>
        <v>5.5699999999999999E-4</v>
      </c>
    </row>
    <row r="83" spans="1:8" x14ac:dyDescent="0.25">
      <c r="A83" s="1">
        <v>45506.463229166664</v>
      </c>
      <c r="B83">
        <v>-9724</v>
      </c>
      <c r="C83">
        <f t="shared" si="4"/>
        <v>95353.543999999994</v>
      </c>
      <c r="D83">
        <f t="shared" si="5"/>
        <v>12.146948280254776</v>
      </c>
      <c r="E83">
        <v>-118</v>
      </c>
      <c r="F83">
        <v>-581</v>
      </c>
      <c r="G83">
        <f t="shared" si="6"/>
        <v>581</v>
      </c>
      <c r="H83">
        <f t="shared" si="7"/>
        <v>5.8100000000000003E-4</v>
      </c>
    </row>
    <row r="84" spans="1:8" x14ac:dyDescent="0.25">
      <c r="A84" s="1">
        <v>45506.463240740741</v>
      </c>
      <c r="B84">
        <v>-10047</v>
      </c>
      <c r="C84">
        <f t="shared" si="4"/>
        <v>98520.881999999998</v>
      </c>
      <c r="D84">
        <f t="shared" si="5"/>
        <v>12.550430828025478</v>
      </c>
      <c r="E84">
        <v>-121</v>
      </c>
      <c r="F84">
        <v>-603</v>
      </c>
      <c r="G84">
        <f t="shared" si="6"/>
        <v>603</v>
      </c>
      <c r="H84">
        <f t="shared" si="7"/>
        <v>6.0300000000000002E-4</v>
      </c>
    </row>
    <row r="85" spans="1:8" x14ac:dyDescent="0.25">
      <c r="A85" s="1">
        <v>45506.463252314818</v>
      </c>
      <c r="B85">
        <v>-10387</v>
      </c>
      <c r="C85">
        <f t="shared" si="4"/>
        <v>101854.92199999999</v>
      </c>
      <c r="D85">
        <f t="shared" si="5"/>
        <v>12.975149299363057</v>
      </c>
      <c r="E85">
        <v>-124</v>
      </c>
      <c r="F85">
        <v>-626</v>
      </c>
      <c r="G85">
        <f t="shared" si="6"/>
        <v>626</v>
      </c>
      <c r="H85">
        <f t="shared" si="7"/>
        <v>6.2599999999999993E-4</v>
      </c>
    </row>
    <row r="86" spans="1:8" x14ac:dyDescent="0.25">
      <c r="A86" s="1">
        <v>45506.463263888887</v>
      </c>
      <c r="B86">
        <v>-10727</v>
      </c>
      <c r="C86">
        <f t="shared" si="4"/>
        <v>105188.96199999998</v>
      </c>
      <c r="D86">
        <f t="shared" si="5"/>
        <v>13.399867770700634</v>
      </c>
      <c r="E86">
        <v>-126</v>
      </c>
      <c r="F86">
        <v>-650</v>
      </c>
      <c r="G86">
        <f t="shared" si="6"/>
        <v>650</v>
      </c>
      <c r="H86">
        <f t="shared" si="7"/>
        <v>6.4999999999999997E-4</v>
      </c>
    </row>
    <row r="87" spans="1:8" x14ac:dyDescent="0.25">
      <c r="A87" s="1">
        <v>45506.463275462964</v>
      </c>
      <c r="B87">
        <v>-11067</v>
      </c>
      <c r="C87">
        <f t="shared" si="4"/>
        <v>108523.00199999999</v>
      </c>
      <c r="D87">
        <f t="shared" si="5"/>
        <v>13.824586242038215</v>
      </c>
      <c r="E87">
        <v>-129</v>
      </c>
      <c r="F87">
        <v>-674</v>
      </c>
      <c r="G87">
        <f t="shared" si="6"/>
        <v>674</v>
      </c>
      <c r="H87">
        <f t="shared" si="7"/>
        <v>6.7400000000000001E-4</v>
      </c>
    </row>
    <row r="88" spans="1:8" x14ac:dyDescent="0.25">
      <c r="A88" s="1">
        <v>45506.463287037041</v>
      </c>
      <c r="B88">
        <v>-11407</v>
      </c>
      <c r="C88">
        <f t="shared" si="4"/>
        <v>111857.04199999999</v>
      </c>
      <c r="D88">
        <f t="shared" si="5"/>
        <v>14.249304713375794</v>
      </c>
      <c r="E88">
        <v>-130</v>
      </c>
      <c r="F88">
        <v>-698</v>
      </c>
      <c r="G88">
        <f t="shared" si="6"/>
        <v>698</v>
      </c>
      <c r="H88">
        <f t="shared" si="7"/>
        <v>6.9799999999999994E-4</v>
      </c>
    </row>
    <row r="89" spans="1:8" x14ac:dyDescent="0.25">
      <c r="A89" s="1">
        <v>45506.46329861111</v>
      </c>
      <c r="B89">
        <v>-11764</v>
      </c>
      <c r="C89">
        <f t="shared" si="4"/>
        <v>115357.78399999999</v>
      </c>
      <c r="D89">
        <f t="shared" si="5"/>
        <v>14.695259108280252</v>
      </c>
      <c r="E89">
        <v>-133</v>
      </c>
      <c r="F89">
        <v>-723</v>
      </c>
      <c r="G89">
        <f t="shared" si="6"/>
        <v>723</v>
      </c>
      <c r="H89">
        <f t="shared" si="7"/>
        <v>7.2300000000000001E-4</v>
      </c>
    </row>
    <row r="90" spans="1:8" x14ac:dyDescent="0.25">
      <c r="A90" s="1">
        <v>45506.463310185187</v>
      </c>
      <c r="B90">
        <v>-12121</v>
      </c>
      <c r="C90">
        <f t="shared" si="4"/>
        <v>118858.52599999998</v>
      </c>
      <c r="D90">
        <f t="shared" si="5"/>
        <v>15.141213503184712</v>
      </c>
      <c r="E90">
        <v>-136</v>
      </c>
      <c r="F90">
        <v>-748</v>
      </c>
      <c r="G90">
        <f t="shared" si="6"/>
        <v>748</v>
      </c>
      <c r="H90">
        <f t="shared" si="7"/>
        <v>7.4799999999999997E-4</v>
      </c>
    </row>
    <row r="91" spans="1:8" x14ac:dyDescent="0.25">
      <c r="A91" s="1">
        <v>45506.463321759256</v>
      </c>
      <c r="B91">
        <v>-12461</v>
      </c>
      <c r="C91">
        <f t="shared" si="4"/>
        <v>122192.56599999999</v>
      </c>
      <c r="D91">
        <f t="shared" si="5"/>
        <v>15.565931974522291</v>
      </c>
      <c r="E91">
        <v>-138</v>
      </c>
      <c r="F91">
        <v>-773</v>
      </c>
      <c r="G91">
        <f t="shared" si="6"/>
        <v>773</v>
      </c>
      <c r="H91">
        <f t="shared" si="7"/>
        <v>7.7299999999999992E-4</v>
      </c>
    </row>
    <row r="92" spans="1:8" x14ac:dyDescent="0.25">
      <c r="A92" s="1">
        <v>45506.463333333333</v>
      </c>
      <c r="B92">
        <v>-12818</v>
      </c>
      <c r="C92">
        <f t="shared" si="4"/>
        <v>125693.30799999999</v>
      </c>
      <c r="D92">
        <f t="shared" si="5"/>
        <v>16.011886369426751</v>
      </c>
      <c r="E92">
        <v>-141</v>
      </c>
      <c r="F92">
        <v>-800</v>
      </c>
      <c r="G92">
        <f t="shared" si="6"/>
        <v>800</v>
      </c>
      <c r="H92">
        <f t="shared" si="7"/>
        <v>7.9999999999999993E-4</v>
      </c>
    </row>
    <row r="93" spans="1:8" x14ac:dyDescent="0.25">
      <c r="A93" s="1">
        <v>45506.46334490741</v>
      </c>
      <c r="B93">
        <v>-13158</v>
      </c>
      <c r="C93">
        <f t="shared" si="4"/>
        <v>129027.34799999998</v>
      </c>
      <c r="D93">
        <f t="shared" si="5"/>
        <v>16.436604840764328</v>
      </c>
      <c r="E93">
        <v>-143</v>
      </c>
      <c r="F93">
        <v>-827</v>
      </c>
      <c r="G93">
        <f t="shared" si="6"/>
        <v>827</v>
      </c>
      <c r="H93">
        <f t="shared" si="7"/>
        <v>8.2699999999999994E-4</v>
      </c>
    </row>
    <row r="94" spans="1:8" x14ac:dyDescent="0.25">
      <c r="A94" s="1">
        <v>45506.463356481479</v>
      </c>
      <c r="B94">
        <v>-13515</v>
      </c>
      <c r="C94">
        <f t="shared" si="4"/>
        <v>132528.09</v>
      </c>
      <c r="D94">
        <f t="shared" si="5"/>
        <v>16.88255923566879</v>
      </c>
      <c r="E94">
        <v>-145</v>
      </c>
      <c r="F94">
        <v>-853</v>
      </c>
      <c r="G94">
        <f t="shared" si="6"/>
        <v>853</v>
      </c>
      <c r="H94">
        <f t="shared" si="7"/>
        <v>8.5299999999999992E-4</v>
      </c>
    </row>
    <row r="95" spans="1:8" x14ac:dyDescent="0.25">
      <c r="A95" s="1">
        <v>45506.463368055556</v>
      </c>
      <c r="B95">
        <v>-13855</v>
      </c>
      <c r="C95">
        <f t="shared" si="4"/>
        <v>135862.12999999998</v>
      </c>
      <c r="D95">
        <f t="shared" si="5"/>
        <v>17.307277707006367</v>
      </c>
      <c r="E95">
        <v>-147</v>
      </c>
      <c r="F95">
        <v>-880</v>
      </c>
      <c r="G95">
        <f t="shared" si="6"/>
        <v>880</v>
      </c>
      <c r="H95">
        <f t="shared" si="7"/>
        <v>8.7999999999999992E-4</v>
      </c>
    </row>
    <row r="96" spans="1:8" x14ac:dyDescent="0.25">
      <c r="A96" s="1">
        <v>45506.463379629633</v>
      </c>
      <c r="B96">
        <v>-14212</v>
      </c>
      <c r="C96">
        <f t="shared" si="4"/>
        <v>139362.87199999997</v>
      </c>
      <c r="D96">
        <f t="shared" si="5"/>
        <v>17.753232101910825</v>
      </c>
      <c r="E96">
        <v>-149</v>
      </c>
      <c r="F96">
        <v>-909</v>
      </c>
      <c r="G96">
        <f t="shared" si="6"/>
        <v>909</v>
      </c>
      <c r="H96">
        <f t="shared" si="7"/>
        <v>9.0899999999999998E-4</v>
      </c>
    </row>
    <row r="97" spans="1:8" x14ac:dyDescent="0.25">
      <c r="A97" s="1">
        <v>45506.463391203702</v>
      </c>
      <c r="B97">
        <v>-14552</v>
      </c>
      <c r="C97">
        <f t="shared" si="4"/>
        <v>142696.91199999998</v>
      </c>
      <c r="D97">
        <f t="shared" si="5"/>
        <v>18.177950573248406</v>
      </c>
      <c r="E97">
        <v>-150</v>
      </c>
      <c r="F97">
        <v>-937</v>
      </c>
      <c r="G97">
        <f t="shared" si="6"/>
        <v>937</v>
      </c>
      <c r="H97">
        <f t="shared" si="7"/>
        <v>9.3700000000000001E-4</v>
      </c>
    </row>
    <row r="98" spans="1:8" x14ac:dyDescent="0.25">
      <c r="A98" s="1">
        <v>45506.463402777779</v>
      </c>
      <c r="B98">
        <v>-14909</v>
      </c>
      <c r="C98">
        <f t="shared" si="4"/>
        <v>146197.65399999998</v>
      </c>
      <c r="D98">
        <f t="shared" si="5"/>
        <v>18.623904968152864</v>
      </c>
      <c r="E98">
        <v>-151</v>
      </c>
      <c r="F98">
        <v>-966</v>
      </c>
      <c r="G98">
        <f t="shared" si="6"/>
        <v>966</v>
      </c>
      <c r="H98">
        <f t="shared" si="7"/>
        <v>9.6599999999999995E-4</v>
      </c>
    </row>
    <row r="99" spans="1:8" x14ac:dyDescent="0.25">
      <c r="A99" s="1">
        <v>45506.463414351849</v>
      </c>
      <c r="B99">
        <v>-15266</v>
      </c>
      <c r="C99">
        <f t="shared" si="4"/>
        <v>149698.39599999998</v>
      </c>
      <c r="D99">
        <f t="shared" si="5"/>
        <v>19.069859363057322</v>
      </c>
      <c r="E99">
        <v>-153</v>
      </c>
      <c r="F99">
        <v>-994</v>
      </c>
      <c r="G99">
        <f t="shared" si="6"/>
        <v>994</v>
      </c>
      <c r="H99">
        <f t="shared" si="7"/>
        <v>9.9399999999999987E-4</v>
      </c>
    </row>
    <row r="100" spans="1:8" x14ac:dyDescent="0.25">
      <c r="A100" s="1">
        <v>45506.463425925926</v>
      </c>
      <c r="B100">
        <v>-15606</v>
      </c>
      <c r="C100">
        <f t="shared" si="4"/>
        <v>153032.43599999999</v>
      </c>
      <c r="D100">
        <f t="shared" si="5"/>
        <v>19.494577834394903</v>
      </c>
      <c r="E100">
        <v>-153</v>
      </c>
      <c r="F100">
        <v>-1025</v>
      </c>
      <c r="G100">
        <f t="shared" si="6"/>
        <v>1025</v>
      </c>
      <c r="H100">
        <f t="shared" si="7"/>
        <v>1.0249999999999999E-3</v>
      </c>
    </row>
    <row r="101" spans="1:8" x14ac:dyDescent="0.25">
      <c r="A101" s="1">
        <v>45506.463437500002</v>
      </c>
      <c r="B101">
        <v>-15963</v>
      </c>
      <c r="C101">
        <f t="shared" si="4"/>
        <v>156533.17799999999</v>
      </c>
      <c r="D101">
        <f t="shared" si="5"/>
        <v>19.940532229299361</v>
      </c>
      <c r="E101">
        <v>-155</v>
      </c>
      <c r="F101">
        <v>-1055</v>
      </c>
      <c r="G101">
        <f t="shared" si="6"/>
        <v>1055</v>
      </c>
      <c r="H101">
        <f t="shared" si="7"/>
        <v>1.0549999999999999E-3</v>
      </c>
    </row>
    <row r="102" spans="1:8" x14ac:dyDescent="0.25">
      <c r="A102" s="1">
        <v>45506.463449074072</v>
      </c>
      <c r="B102">
        <v>-16320</v>
      </c>
      <c r="C102">
        <f t="shared" si="4"/>
        <v>160033.91999999998</v>
      </c>
      <c r="D102">
        <f t="shared" si="5"/>
        <v>20.386486624203819</v>
      </c>
      <c r="E102">
        <v>-156</v>
      </c>
      <c r="F102">
        <v>-1087</v>
      </c>
      <c r="G102">
        <f t="shared" si="6"/>
        <v>1087</v>
      </c>
      <c r="H102">
        <f t="shared" si="7"/>
        <v>1.0869999999999999E-3</v>
      </c>
    </row>
    <row r="103" spans="1:8" x14ac:dyDescent="0.25">
      <c r="A103" s="1">
        <v>45506.463460648149</v>
      </c>
      <c r="B103">
        <v>-16643</v>
      </c>
      <c r="C103">
        <f t="shared" si="4"/>
        <v>163201.25799999997</v>
      </c>
      <c r="D103">
        <f t="shared" si="5"/>
        <v>20.789969171974519</v>
      </c>
      <c r="E103">
        <v>-156</v>
      </c>
      <c r="F103">
        <v>-1117</v>
      </c>
      <c r="G103">
        <f t="shared" si="6"/>
        <v>1117</v>
      </c>
      <c r="H103">
        <f t="shared" si="7"/>
        <v>1.1169999999999999E-3</v>
      </c>
    </row>
    <row r="104" spans="1:8" x14ac:dyDescent="0.25">
      <c r="A104" s="1">
        <v>45506.463472222225</v>
      </c>
      <c r="B104">
        <v>-16983</v>
      </c>
      <c r="C104">
        <f t="shared" si="4"/>
        <v>166535.29799999998</v>
      </c>
      <c r="D104">
        <f t="shared" si="5"/>
        <v>21.2146876433121</v>
      </c>
      <c r="E104">
        <v>-157</v>
      </c>
      <c r="F104">
        <v>-1150</v>
      </c>
      <c r="G104">
        <f t="shared" si="6"/>
        <v>1150</v>
      </c>
      <c r="H104">
        <f t="shared" si="7"/>
        <v>1.15E-3</v>
      </c>
    </row>
    <row r="105" spans="1:8" x14ac:dyDescent="0.25">
      <c r="A105" s="1">
        <v>45506.463483796295</v>
      </c>
      <c r="B105">
        <v>-17340</v>
      </c>
      <c r="C105">
        <f t="shared" si="4"/>
        <v>170036.03999999998</v>
      </c>
      <c r="D105">
        <f t="shared" si="5"/>
        <v>21.660642038216558</v>
      </c>
      <c r="E105">
        <v>-157</v>
      </c>
      <c r="F105">
        <v>-1183</v>
      </c>
      <c r="G105">
        <f t="shared" si="6"/>
        <v>1183</v>
      </c>
      <c r="H105">
        <f t="shared" si="7"/>
        <v>1.183E-3</v>
      </c>
    </row>
    <row r="106" spans="1:8" x14ac:dyDescent="0.25">
      <c r="A106" s="1">
        <v>45506.463495370372</v>
      </c>
      <c r="B106">
        <v>-17680</v>
      </c>
      <c r="C106">
        <f t="shared" si="4"/>
        <v>173370.08</v>
      </c>
      <c r="D106">
        <f t="shared" si="5"/>
        <v>22.085360509554139</v>
      </c>
      <c r="E106">
        <v>-157</v>
      </c>
      <c r="F106">
        <v>-1215</v>
      </c>
      <c r="G106">
        <f t="shared" si="6"/>
        <v>1215</v>
      </c>
      <c r="H106">
        <f t="shared" si="7"/>
        <v>1.2149999999999999E-3</v>
      </c>
    </row>
    <row r="107" spans="1:8" x14ac:dyDescent="0.25">
      <c r="A107" s="1">
        <v>45506.463506944441</v>
      </c>
      <c r="B107">
        <v>-18020</v>
      </c>
      <c r="C107">
        <f t="shared" si="4"/>
        <v>176704.12</v>
      </c>
      <c r="D107">
        <f t="shared" si="5"/>
        <v>22.51007898089172</v>
      </c>
      <c r="E107">
        <v>-156</v>
      </c>
      <c r="F107">
        <v>-1250</v>
      </c>
      <c r="G107">
        <f t="shared" si="6"/>
        <v>1250</v>
      </c>
      <c r="H107">
        <f t="shared" si="7"/>
        <v>1.25E-3</v>
      </c>
    </row>
    <row r="108" spans="1:8" x14ac:dyDescent="0.25">
      <c r="A108" s="1">
        <v>45506.463518518518</v>
      </c>
      <c r="B108">
        <v>-18343</v>
      </c>
      <c r="C108">
        <f t="shared" si="4"/>
        <v>179871.45799999998</v>
      </c>
      <c r="D108">
        <f t="shared" si="5"/>
        <v>22.91356152866242</v>
      </c>
      <c r="E108">
        <v>-156</v>
      </c>
      <c r="F108">
        <v>-1286</v>
      </c>
      <c r="G108">
        <f t="shared" si="6"/>
        <v>1286</v>
      </c>
      <c r="H108">
        <f t="shared" si="7"/>
        <v>1.286E-3</v>
      </c>
    </row>
    <row r="109" spans="1:8" x14ac:dyDescent="0.25">
      <c r="A109" s="1">
        <v>45506.463530092595</v>
      </c>
      <c r="B109">
        <v>-18700</v>
      </c>
      <c r="C109">
        <f t="shared" si="4"/>
        <v>183372.19999999998</v>
      </c>
      <c r="D109">
        <f t="shared" si="5"/>
        <v>23.359515923566878</v>
      </c>
      <c r="E109">
        <v>-155</v>
      </c>
      <c r="F109">
        <v>-1322</v>
      </c>
      <c r="G109">
        <f t="shared" si="6"/>
        <v>1322</v>
      </c>
      <c r="H109">
        <f t="shared" si="7"/>
        <v>1.322E-3</v>
      </c>
    </row>
    <row r="110" spans="1:8" x14ac:dyDescent="0.25">
      <c r="A110" s="1">
        <v>45506.463541666664</v>
      </c>
      <c r="B110">
        <v>-19023</v>
      </c>
      <c r="C110">
        <f t="shared" si="4"/>
        <v>186539.53799999997</v>
      </c>
      <c r="D110">
        <f t="shared" si="5"/>
        <v>23.762998471337575</v>
      </c>
      <c r="E110">
        <v>-153</v>
      </c>
      <c r="F110">
        <v>-1359</v>
      </c>
      <c r="G110">
        <f t="shared" si="6"/>
        <v>1359</v>
      </c>
      <c r="H110">
        <f t="shared" si="7"/>
        <v>1.359E-3</v>
      </c>
    </row>
    <row r="111" spans="1:8" x14ac:dyDescent="0.25">
      <c r="A111" s="1">
        <v>45506.463553240741</v>
      </c>
      <c r="B111">
        <v>-19346</v>
      </c>
      <c r="C111">
        <f t="shared" si="4"/>
        <v>189706.87599999999</v>
      </c>
      <c r="D111">
        <f t="shared" si="5"/>
        <v>24.166481019108279</v>
      </c>
      <c r="E111">
        <v>-152</v>
      </c>
      <c r="F111">
        <v>-1397</v>
      </c>
      <c r="G111">
        <f t="shared" si="6"/>
        <v>1397</v>
      </c>
      <c r="H111">
        <f t="shared" si="7"/>
        <v>1.397E-3</v>
      </c>
    </row>
    <row r="112" spans="1:8" x14ac:dyDescent="0.25">
      <c r="A112" s="1">
        <v>45506.463564814818</v>
      </c>
      <c r="B112">
        <v>-19686</v>
      </c>
      <c r="C112">
        <f t="shared" si="4"/>
        <v>193040.916</v>
      </c>
      <c r="D112">
        <f t="shared" si="5"/>
        <v>24.59119949044586</v>
      </c>
      <c r="E112">
        <v>-150</v>
      </c>
      <c r="F112">
        <v>-1438</v>
      </c>
      <c r="G112">
        <f t="shared" si="6"/>
        <v>1438</v>
      </c>
      <c r="H112">
        <f t="shared" si="7"/>
        <v>1.438E-3</v>
      </c>
    </row>
    <row r="113" spans="1:8" x14ac:dyDescent="0.25">
      <c r="A113" s="1">
        <v>45506.463576388887</v>
      </c>
      <c r="B113">
        <v>-20026</v>
      </c>
      <c r="C113">
        <f t="shared" si="4"/>
        <v>196374.95599999998</v>
      </c>
      <c r="D113">
        <f t="shared" si="5"/>
        <v>25.015917961783437</v>
      </c>
      <c r="E113">
        <v>-148</v>
      </c>
      <c r="F113">
        <v>-1480</v>
      </c>
      <c r="G113">
        <f t="shared" si="6"/>
        <v>1480</v>
      </c>
      <c r="H113">
        <f t="shared" si="7"/>
        <v>1.48E-3</v>
      </c>
    </row>
    <row r="114" spans="1:8" x14ac:dyDescent="0.25">
      <c r="A114" s="1">
        <v>45506.463587962964</v>
      </c>
      <c r="B114">
        <v>-20349</v>
      </c>
      <c r="C114">
        <f t="shared" si="4"/>
        <v>199542.29399999999</v>
      </c>
      <c r="D114">
        <f t="shared" si="5"/>
        <v>25.419400509554141</v>
      </c>
      <c r="E114">
        <v>-145</v>
      </c>
      <c r="F114">
        <v>-1522</v>
      </c>
      <c r="G114">
        <f t="shared" si="6"/>
        <v>1522</v>
      </c>
      <c r="H114">
        <f t="shared" si="7"/>
        <v>1.5219999999999999E-3</v>
      </c>
    </row>
    <row r="115" spans="1:8" x14ac:dyDescent="0.25">
      <c r="A115" s="1">
        <v>45506.463599537034</v>
      </c>
      <c r="B115">
        <v>-20672</v>
      </c>
      <c r="C115">
        <f t="shared" si="4"/>
        <v>202709.63199999998</v>
      </c>
      <c r="D115">
        <f t="shared" si="5"/>
        <v>25.822883057324837</v>
      </c>
      <c r="E115">
        <v>-142</v>
      </c>
      <c r="F115">
        <v>-1567</v>
      </c>
      <c r="G115">
        <f t="shared" si="6"/>
        <v>1567</v>
      </c>
      <c r="H115">
        <f t="shared" si="7"/>
        <v>1.567E-3</v>
      </c>
    </row>
    <row r="116" spans="1:8" x14ac:dyDescent="0.25">
      <c r="A116" s="1">
        <v>45506.46361111111</v>
      </c>
      <c r="B116">
        <v>-20978</v>
      </c>
      <c r="C116">
        <f t="shared" si="4"/>
        <v>205710.26799999998</v>
      </c>
      <c r="D116">
        <f t="shared" si="5"/>
        <v>26.205129681528661</v>
      </c>
      <c r="E116">
        <v>-138</v>
      </c>
      <c r="F116">
        <v>-1612</v>
      </c>
      <c r="G116">
        <f t="shared" si="6"/>
        <v>1612</v>
      </c>
      <c r="H116">
        <f t="shared" si="7"/>
        <v>1.6119999999999999E-3</v>
      </c>
    </row>
    <row r="117" spans="1:8" x14ac:dyDescent="0.25">
      <c r="A117" s="1">
        <v>45506.463622685187</v>
      </c>
      <c r="B117">
        <v>-21284</v>
      </c>
      <c r="C117">
        <f t="shared" si="4"/>
        <v>208710.90399999998</v>
      </c>
      <c r="D117">
        <f t="shared" si="5"/>
        <v>26.58737630573248</v>
      </c>
      <c r="E117">
        <v>-133</v>
      </c>
      <c r="F117">
        <v>-1659</v>
      </c>
      <c r="G117">
        <f t="shared" si="6"/>
        <v>1659</v>
      </c>
      <c r="H117">
        <f t="shared" si="7"/>
        <v>1.6589999999999999E-3</v>
      </c>
    </row>
    <row r="118" spans="1:8" x14ac:dyDescent="0.25">
      <c r="A118" s="1">
        <v>45506.463634259257</v>
      </c>
      <c r="B118">
        <v>-21607</v>
      </c>
      <c r="C118">
        <f t="shared" si="4"/>
        <v>211878.24199999997</v>
      </c>
      <c r="D118">
        <f t="shared" si="5"/>
        <v>26.99085885350318</v>
      </c>
      <c r="E118">
        <v>-129</v>
      </c>
      <c r="F118">
        <v>-1710</v>
      </c>
      <c r="G118">
        <f t="shared" si="6"/>
        <v>1710</v>
      </c>
      <c r="H118">
        <f t="shared" si="7"/>
        <v>1.7099999999999999E-3</v>
      </c>
    </row>
    <row r="119" spans="1:8" x14ac:dyDescent="0.25">
      <c r="A119" s="1">
        <v>45506.463645833333</v>
      </c>
      <c r="B119">
        <v>-21913</v>
      </c>
      <c r="C119">
        <f t="shared" si="4"/>
        <v>214878.87799999997</v>
      </c>
      <c r="D119">
        <f t="shared" si="5"/>
        <v>27.373105477707004</v>
      </c>
      <c r="E119">
        <v>-123</v>
      </c>
      <c r="F119">
        <v>-1761</v>
      </c>
      <c r="G119">
        <f t="shared" si="6"/>
        <v>1761</v>
      </c>
      <c r="H119">
        <f t="shared" si="7"/>
        <v>1.761E-3</v>
      </c>
    </row>
    <row r="120" spans="1:8" x14ac:dyDescent="0.25">
      <c r="A120" s="1">
        <v>45506.46365740741</v>
      </c>
      <c r="B120">
        <v>-22202</v>
      </c>
      <c r="C120">
        <f t="shared" si="4"/>
        <v>217712.81199999998</v>
      </c>
      <c r="D120">
        <f t="shared" si="5"/>
        <v>27.734116178343946</v>
      </c>
      <c r="E120">
        <v>-116</v>
      </c>
      <c r="F120">
        <v>-1813</v>
      </c>
      <c r="G120">
        <f t="shared" si="6"/>
        <v>1813</v>
      </c>
      <c r="H120">
        <f t="shared" si="7"/>
        <v>1.8129999999999999E-3</v>
      </c>
    </row>
    <row r="121" spans="1:8" x14ac:dyDescent="0.25">
      <c r="A121" s="1">
        <v>45506.46366898148</v>
      </c>
      <c r="B121">
        <v>-22491</v>
      </c>
      <c r="C121">
        <f t="shared" si="4"/>
        <v>220546.74599999998</v>
      </c>
      <c r="D121">
        <f t="shared" si="5"/>
        <v>28.095126878980889</v>
      </c>
      <c r="E121">
        <v>-110</v>
      </c>
      <c r="F121">
        <v>-1870</v>
      </c>
      <c r="G121">
        <f t="shared" si="6"/>
        <v>1870</v>
      </c>
      <c r="H121">
        <f t="shared" si="7"/>
        <v>1.8699999999999999E-3</v>
      </c>
    </row>
    <row r="122" spans="1:8" x14ac:dyDescent="0.25">
      <c r="A122" s="1">
        <v>45506.463680555556</v>
      </c>
      <c r="B122">
        <v>-22797</v>
      </c>
      <c r="C122">
        <f t="shared" si="4"/>
        <v>223547.38199999998</v>
      </c>
      <c r="D122">
        <f t="shared" si="5"/>
        <v>28.477373503184712</v>
      </c>
      <c r="E122">
        <v>-100</v>
      </c>
      <c r="F122">
        <v>-1930</v>
      </c>
      <c r="G122">
        <f t="shared" si="6"/>
        <v>1930</v>
      </c>
      <c r="H122">
        <f t="shared" si="7"/>
        <v>1.9299999999999999E-3</v>
      </c>
    </row>
    <row r="123" spans="1:8" x14ac:dyDescent="0.25">
      <c r="A123" s="1">
        <v>45506.463692129626</v>
      </c>
      <c r="B123">
        <v>-23086</v>
      </c>
      <c r="C123">
        <f t="shared" si="4"/>
        <v>226381.31599999999</v>
      </c>
      <c r="D123">
        <f t="shared" si="5"/>
        <v>28.838384203821654</v>
      </c>
      <c r="E123">
        <v>-90</v>
      </c>
      <c r="F123">
        <v>-1993</v>
      </c>
      <c r="G123">
        <f t="shared" si="6"/>
        <v>1993</v>
      </c>
      <c r="H123">
        <f t="shared" si="7"/>
        <v>1.993E-3</v>
      </c>
    </row>
    <row r="124" spans="1:8" x14ac:dyDescent="0.25">
      <c r="A124" s="1">
        <v>45506.463703703703</v>
      </c>
      <c r="B124">
        <v>-23358</v>
      </c>
      <c r="C124">
        <f t="shared" si="4"/>
        <v>229048.54799999998</v>
      </c>
      <c r="D124">
        <f t="shared" si="5"/>
        <v>29.178158980891716</v>
      </c>
      <c r="E124">
        <v>-79</v>
      </c>
      <c r="F124">
        <v>-2058</v>
      </c>
      <c r="G124">
        <f t="shared" si="6"/>
        <v>2058</v>
      </c>
      <c r="H124">
        <f t="shared" si="7"/>
        <v>2.0579999999999999E-3</v>
      </c>
    </row>
    <row r="125" spans="1:8" x14ac:dyDescent="0.25">
      <c r="A125" s="1">
        <v>45506.46371527778</v>
      </c>
      <c r="B125">
        <v>-23613</v>
      </c>
      <c r="C125">
        <f t="shared" si="4"/>
        <v>231549.07799999998</v>
      </c>
      <c r="D125">
        <f t="shared" si="5"/>
        <v>29.496697834394901</v>
      </c>
      <c r="E125">
        <v>-67</v>
      </c>
      <c r="F125">
        <v>-2130</v>
      </c>
      <c r="G125">
        <f t="shared" si="6"/>
        <v>2130</v>
      </c>
      <c r="H125">
        <f t="shared" si="7"/>
        <v>2.1299999999999999E-3</v>
      </c>
    </row>
    <row r="126" spans="1:8" x14ac:dyDescent="0.25">
      <c r="A126" s="1">
        <v>45506.463726851849</v>
      </c>
      <c r="B126">
        <v>-23851</v>
      </c>
      <c r="C126">
        <f t="shared" si="4"/>
        <v>233882.90599999999</v>
      </c>
      <c r="D126">
        <f t="shared" si="5"/>
        <v>29.794000764331209</v>
      </c>
      <c r="E126">
        <v>-51</v>
      </c>
      <c r="F126">
        <v>-2207</v>
      </c>
      <c r="G126">
        <f t="shared" si="6"/>
        <v>2207</v>
      </c>
      <c r="H126">
        <f t="shared" si="7"/>
        <v>2.2069999999999998E-3</v>
      </c>
    </row>
    <row r="127" spans="1:8" x14ac:dyDescent="0.25">
      <c r="A127" s="1">
        <v>45506.463738425926</v>
      </c>
      <c r="B127">
        <v>-24106</v>
      </c>
      <c r="C127">
        <f t="shared" si="4"/>
        <v>236383.43599999999</v>
      </c>
      <c r="D127">
        <f t="shared" si="5"/>
        <v>30.112539617834393</v>
      </c>
      <c r="E127">
        <v>-32</v>
      </c>
      <c r="F127">
        <v>-2295</v>
      </c>
      <c r="G127">
        <f t="shared" si="6"/>
        <v>2295</v>
      </c>
      <c r="H127">
        <f t="shared" si="7"/>
        <v>2.2949999999999997E-3</v>
      </c>
    </row>
    <row r="128" spans="1:8" x14ac:dyDescent="0.25">
      <c r="A128" s="1">
        <v>45506.463750000003</v>
      </c>
      <c r="B128">
        <v>-24310</v>
      </c>
      <c r="C128">
        <f t="shared" si="4"/>
        <v>238383.86</v>
      </c>
      <c r="D128">
        <f t="shared" si="5"/>
        <v>30.36737070063694</v>
      </c>
      <c r="E128">
        <v>-11</v>
      </c>
      <c r="F128">
        <v>-2387</v>
      </c>
      <c r="G128">
        <f t="shared" si="6"/>
        <v>2387</v>
      </c>
      <c r="H128">
        <f t="shared" si="7"/>
        <v>2.3869999999999998E-3</v>
      </c>
    </row>
    <row r="129" spans="1:8" x14ac:dyDescent="0.25">
      <c r="A129" s="1">
        <v>45506.463761574072</v>
      </c>
      <c r="B129">
        <v>-24514</v>
      </c>
      <c r="C129">
        <f t="shared" si="4"/>
        <v>240384.28399999999</v>
      </c>
      <c r="D129">
        <f t="shared" si="5"/>
        <v>30.62220178343949</v>
      </c>
      <c r="E129">
        <v>15</v>
      </c>
      <c r="F129">
        <v>-2497</v>
      </c>
      <c r="G129">
        <f t="shared" si="6"/>
        <v>2497</v>
      </c>
      <c r="H129">
        <f t="shared" si="7"/>
        <v>2.4970000000000001E-3</v>
      </c>
    </row>
    <row r="130" spans="1:8" x14ac:dyDescent="0.25">
      <c r="A130" s="1">
        <v>45506.463773148149</v>
      </c>
      <c r="B130">
        <v>-24650</v>
      </c>
      <c r="C130">
        <f t="shared" ref="C130:C131" si="8">-B130*9.806</f>
        <v>241717.89999999997</v>
      </c>
      <c r="D130">
        <f t="shared" ref="D130:D131" si="9">+C130/(0.25*3.14*(100^2))</f>
        <v>30.792089171974517</v>
      </c>
      <c r="E130">
        <v>51</v>
      </c>
      <c r="F130">
        <v>-2613</v>
      </c>
      <c r="G130">
        <f t="shared" ref="G130:G131" si="10">-F130</f>
        <v>2613</v>
      </c>
      <c r="H130">
        <f t="shared" si="7"/>
        <v>2.6129999999999999E-3</v>
      </c>
    </row>
    <row r="131" spans="1:8" x14ac:dyDescent="0.25">
      <c r="A131" s="1">
        <v>45506.463784722226</v>
      </c>
      <c r="B131">
        <v>-24701</v>
      </c>
      <c r="C131">
        <f t="shared" si="8"/>
        <v>242218.00599999996</v>
      </c>
      <c r="D131">
        <f t="shared" si="9"/>
        <v>30.855796942675155</v>
      </c>
      <c r="E131">
        <v>113</v>
      </c>
      <c r="F131">
        <v>-2478</v>
      </c>
      <c r="G131">
        <f t="shared" si="10"/>
        <v>2478</v>
      </c>
      <c r="H131">
        <f t="shared" ref="H131" si="11">+G131*10^-6</f>
        <v>2.4779999999999997E-3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opcmf01_001a</vt:lpstr>
      <vt:lpstr>Resume 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Yoshitake Lab</dc:creator>
  <cp:lastModifiedBy>Leandro Madeira</cp:lastModifiedBy>
  <dcterms:created xsi:type="dcterms:W3CDTF">2024-08-02T02:31:06Z</dcterms:created>
  <dcterms:modified xsi:type="dcterms:W3CDTF">2024-11-20T05:42:27Z</dcterms:modified>
</cp:coreProperties>
</file>