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Data experiments\RC-OPCM-F-0.1%\Mortar\"/>
    </mc:Choice>
  </mc:AlternateContent>
  <xr:revisionPtr revIDLastSave="0" documentId="13_ncr:1_{9B2B2846-FDD0-4A71-9788-7DC8DC03FBB5}" xr6:coauthVersionLast="47" xr6:coauthVersionMax="47" xr10:uidLastSave="{00000000-0000-0000-0000-000000000000}"/>
  <bookViews>
    <workbookView xWindow="-120" yWindow="-120" windowWidth="29040" windowHeight="15840" activeTab="4" xr2:uid="{7ACFD4E4-9D6B-47F5-8252-30EB387F3E27}"/>
  </bookViews>
  <sheets>
    <sheet name="opcmf01_002a" sheetId="1" r:id="rId1"/>
    <sheet name="Sheet1" sheetId="2" r:id="rId2"/>
    <sheet name="Sheet2" sheetId="3" r:id="rId3"/>
    <sheet name="Sheet3" sheetId="4" r:id="rId4"/>
    <sheet name="Resume Mortar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5" l="1"/>
  <c r="G24" i="5"/>
  <c r="H24" i="5" s="1"/>
  <c r="K23" i="5"/>
  <c r="L23" i="5" s="1"/>
  <c r="K22" i="5"/>
  <c r="L22" i="5" s="1"/>
  <c r="G22" i="5"/>
  <c r="H22" i="5" s="1"/>
  <c r="K21" i="5"/>
  <c r="L21" i="5" s="1"/>
  <c r="L20" i="5"/>
  <c r="K20" i="5"/>
  <c r="G20" i="5"/>
  <c r="H20" i="5" s="1"/>
  <c r="E4" i="5"/>
  <c r="K14" i="5"/>
  <c r="L14" i="5" s="1"/>
  <c r="K13" i="5"/>
  <c r="L13" i="5" s="1"/>
  <c r="G13" i="5"/>
  <c r="H13" i="5" s="1"/>
  <c r="K12" i="5"/>
  <c r="L12" i="5" s="1"/>
  <c r="K11" i="5"/>
  <c r="L11" i="5" s="1"/>
  <c r="G11" i="5"/>
  <c r="H11" i="5" s="1"/>
  <c r="K10" i="5"/>
  <c r="L10" i="5" s="1"/>
  <c r="L9" i="5"/>
  <c r="K9" i="5"/>
  <c r="G9" i="5"/>
  <c r="H9" i="5" s="1"/>
  <c r="D4" i="5"/>
  <c r="G4" i="5" s="1"/>
  <c r="E3" i="5"/>
  <c r="D3" i="5"/>
  <c r="G3" i="5" s="1"/>
  <c r="F2" i="5"/>
  <c r="E2" i="5"/>
  <c r="D2" i="5"/>
  <c r="G2" i="5" s="1"/>
  <c r="M20" i="5" l="1"/>
  <c r="I20" i="5"/>
  <c r="H2" i="5"/>
  <c r="M9" i="5"/>
  <c r="I9" i="5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C3" i="4"/>
  <c r="D3" i="4" s="1"/>
  <c r="C4" i="4"/>
  <c r="D4" i="4" s="1"/>
  <c r="C5" i="4"/>
  <c r="D5" i="4" s="1"/>
  <c r="C6" i="4"/>
  <c r="D6" i="4" s="1"/>
  <c r="C7" i="4"/>
  <c r="D7" i="4" s="1"/>
  <c r="C8" i="4"/>
  <c r="D8" i="4" s="1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/>
  <c r="C28" i="4"/>
  <c r="D28" i="4" s="1"/>
  <c r="C29" i="4"/>
  <c r="D29" i="4" s="1"/>
  <c r="C30" i="4"/>
  <c r="D30" i="4" s="1"/>
  <c r="C31" i="4"/>
  <c r="D31" i="4" s="1"/>
  <c r="C32" i="4"/>
  <c r="D32" i="4" s="1"/>
  <c r="C33" i="4"/>
  <c r="D33" i="4" s="1"/>
  <c r="C34" i="4"/>
  <c r="D34" i="4" s="1"/>
  <c r="C35" i="4"/>
  <c r="D35" i="4" s="1"/>
  <c r="C36" i="4"/>
  <c r="D36" i="4" s="1"/>
  <c r="C37" i="4"/>
  <c r="D37" i="4" s="1"/>
  <c r="C38" i="4"/>
  <c r="D38" i="4" s="1"/>
  <c r="C39" i="4"/>
  <c r="D39" i="4" s="1"/>
  <c r="C40" i="4"/>
  <c r="D40" i="4" s="1"/>
  <c r="C41" i="4"/>
  <c r="D41" i="4" s="1"/>
  <c r="C42" i="4"/>
  <c r="D42" i="4" s="1"/>
  <c r="C43" i="4"/>
  <c r="D43" i="4" s="1"/>
  <c r="C44" i="4"/>
  <c r="D44" i="4" s="1"/>
  <c r="C45" i="4"/>
  <c r="D45" i="4" s="1"/>
  <c r="C46" i="4"/>
  <c r="D46" i="4" s="1"/>
  <c r="C47" i="4"/>
  <c r="D47" i="4" s="1"/>
  <c r="C48" i="4"/>
  <c r="D48" i="4" s="1"/>
  <c r="C49" i="4"/>
  <c r="D49" i="4" s="1"/>
  <c r="C50" i="4"/>
  <c r="D50" i="4" s="1"/>
  <c r="C51" i="4"/>
  <c r="D51" i="4" s="1"/>
  <c r="C52" i="4"/>
  <c r="D52" i="4" s="1"/>
  <c r="C53" i="4"/>
  <c r="D53" i="4" s="1"/>
  <c r="C54" i="4"/>
  <c r="D54" i="4" s="1"/>
  <c r="C55" i="4"/>
  <c r="D55" i="4" s="1"/>
  <c r="C56" i="4"/>
  <c r="D56" i="4" s="1"/>
  <c r="C57" i="4"/>
  <c r="D57" i="4" s="1"/>
  <c r="C58" i="4"/>
  <c r="D58" i="4" s="1"/>
  <c r="C59" i="4"/>
  <c r="D59" i="4" s="1"/>
  <c r="C60" i="4"/>
  <c r="D60" i="4" s="1"/>
  <c r="C61" i="4"/>
  <c r="D61" i="4" s="1"/>
  <c r="C62" i="4"/>
  <c r="D62" i="4" s="1"/>
  <c r="C63" i="4"/>
  <c r="D63" i="4" s="1"/>
  <c r="C64" i="4"/>
  <c r="D64" i="4" s="1"/>
  <c r="C65" i="4"/>
  <c r="D65" i="4" s="1"/>
  <c r="C66" i="4"/>
  <c r="D66" i="4" s="1"/>
  <c r="C67" i="4"/>
  <c r="D67" i="4" s="1"/>
  <c r="C68" i="4"/>
  <c r="D68" i="4" s="1"/>
  <c r="C69" i="4"/>
  <c r="D69" i="4" s="1"/>
  <c r="C70" i="4"/>
  <c r="D70" i="4" s="1"/>
  <c r="C71" i="4"/>
  <c r="D71" i="4" s="1"/>
  <c r="C72" i="4"/>
  <c r="D72" i="4" s="1"/>
  <c r="C73" i="4"/>
  <c r="D73" i="4" s="1"/>
  <c r="C74" i="4"/>
  <c r="D74" i="4" s="1"/>
  <c r="C75" i="4"/>
  <c r="D75" i="4" s="1"/>
  <c r="C76" i="4"/>
  <c r="D76" i="4" s="1"/>
  <c r="C77" i="4"/>
  <c r="D77" i="4" s="1"/>
  <c r="C78" i="4"/>
  <c r="D78" i="4" s="1"/>
  <c r="C79" i="4"/>
  <c r="D79" i="4" s="1"/>
  <c r="C80" i="4"/>
  <c r="D80" i="4" s="1"/>
  <c r="C81" i="4"/>
  <c r="D81" i="4" s="1"/>
  <c r="C82" i="4"/>
  <c r="D82" i="4" s="1"/>
  <c r="C83" i="4"/>
  <c r="D83" i="4" s="1"/>
  <c r="C84" i="4"/>
  <c r="D84" i="4" s="1"/>
  <c r="C85" i="4"/>
  <c r="D85" i="4" s="1"/>
  <c r="C86" i="4"/>
  <c r="D86" i="4" s="1"/>
  <c r="C87" i="4"/>
  <c r="D87" i="4" s="1"/>
  <c r="C88" i="4"/>
  <c r="D88" i="4" s="1"/>
  <c r="C89" i="4"/>
  <c r="D89" i="4" s="1"/>
  <c r="C90" i="4"/>
  <c r="D90" i="4" s="1"/>
  <c r="C91" i="4"/>
  <c r="D91" i="4"/>
  <c r="C92" i="4"/>
  <c r="D92" i="4" s="1"/>
  <c r="C93" i="4"/>
  <c r="D93" i="4" s="1"/>
  <c r="C94" i="4"/>
  <c r="D94" i="4" s="1"/>
  <c r="C95" i="4"/>
  <c r="D95" i="4" s="1"/>
  <c r="C96" i="4"/>
  <c r="D96" i="4" s="1"/>
  <c r="C97" i="4"/>
  <c r="D97" i="4" s="1"/>
  <c r="C98" i="4"/>
  <c r="D98" i="4" s="1"/>
  <c r="C99" i="4"/>
  <c r="D99" i="4" s="1"/>
  <c r="C100" i="4"/>
  <c r="D100" i="4" s="1"/>
  <c r="C101" i="4"/>
  <c r="D101" i="4" s="1"/>
  <c r="G2" i="4"/>
  <c r="C2" i="4"/>
  <c r="D2" i="4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C3" i="3"/>
  <c r="D3" i="3" s="1"/>
  <c r="C4" i="3"/>
  <c r="D4" i="3" s="1"/>
  <c r="C5" i="3"/>
  <c r="D5" i="3"/>
  <c r="C6" i="3"/>
  <c r="D6" i="3"/>
  <c r="C7" i="3"/>
  <c r="D7" i="3" s="1"/>
  <c r="C8" i="3"/>
  <c r="D8" i="3" s="1"/>
  <c r="C9" i="3"/>
  <c r="D9" i="3"/>
  <c r="C10" i="3"/>
  <c r="D10" i="3"/>
  <c r="C11" i="3"/>
  <c r="D11" i="3" s="1"/>
  <c r="C12" i="3"/>
  <c r="D12" i="3" s="1"/>
  <c r="C13" i="3"/>
  <c r="D13" i="3"/>
  <c r="C14" i="3"/>
  <c r="D14" i="3"/>
  <c r="C15" i="3"/>
  <c r="D15" i="3" s="1"/>
  <c r="C16" i="3"/>
  <c r="D16" i="3" s="1"/>
  <c r="C17" i="3"/>
  <c r="D17" i="3"/>
  <c r="C18" i="3"/>
  <c r="D18" i="3"/>
  <c r="C19" i="3"/>
  <c r="D19" i="3" s="1"/>
  <c r="C20" i="3"/>
  <c r="D20" i="3" s="1"/>
  <c r="C21" i="3"/>
  <c r="D21" i="3"/>
  <c r="C22" i="3"/>
  <c r="D22" i="3"/>
  <c r="C23" i="3"/>
  <c r="D23" i="3" s="1"/>
  <c r="C24" i="3"/>
  <c r="D24" i="3" s="1"/>
  <c r="C25" i="3"/>
  <c r="D25" i="3"/>
  <c r="C26" i="3"/>
  <c r="D26" i="3"/>
  <c r="C27" i="3"/>
  <c r="D27" i="3" s="1"/>
  <c r="C28" i="3"/>
  <c r="D28" i="3" s="1"/>
  <c r="C29" i="3"/>
  <c r="D29" i="3"/>
  <c r="C30" i="3"/>
  <c r="D30" i="3"/>
  <c r="C31" i="3"/>
  <c r="D31" i="3" s="1"/>
  <c r="C32" i="3"/>
  <c r="D32" i="3" s="1"/>
  <c r="C33" i="3"/>
  <c r="D33" i="3"/>
  <c r="C34" i="3"/>
  <c r="D34" i="3"/>
  <c r="C35" i="3"/>
  <c r="D35" i="3" s="1"/>
  <c r="C36" i="3"/>
  <c r="D36" i="3" s="1"/>
  <c r="C37" i="3"/>
  <c r="D37" i="3"/>
  <c r="C38" i="3"/>
  <c r="D38" i="3"/>
  <c r="C39" i="3"/>
  <c r="D39" i="3" s="1"/>
  <c r="C40" i="3"/>
  <c r="D40" i="3" s="1"/>
  <c r="C41" i="3"/>
  <c r="D41" i="3"/>
  <c r="C42" i="3"/>
  <c r="D42" i="3"/>
  <c r="C43" i="3"/>
  <c r="D43" i="3" s="1"/>
  <c r="C44" i="3"/>
  <c r="D44" i="3" s="1"/>
  <c r="C45" i="3"/>
  <c r="D45" i="3"/>
  <c r="C46" i="3"/>
  <c r="D46" i="3"/>
  <c r="C47" i="3"/>
  <c r="D47" i="3" s="1"/>
  <c r="C48" i="3"/>
  <c r="D48" i="3" s="1"/>
  <c r="C49" i="3"/>
  <c r="D49" i="3"/>
  <c r="C50" i="3"/>
  <c r="D50" i="3"/>
  <c r="C51" i="3"/>
  <c r="D51" i="3" s="1"/>
  <c r="C52" i="3"/>
  <c r="D52" i="3" s="1"/>
  <c r="C53" i="3"/>
  <c r="D53" i="3"/>
  <c r="C54" i="3"/>
  <c r="D54" i="3"/>
  <c r="C55" i="3"/>
  <c r="D55" i="3" s="1"/>
  <c r="C56" i="3"/>
  <c r="D56" i="3" s="1"/>
  <c r="C57" i="3"/>
  <c r="D57" i="3"/>
  <c r="C58" i="3"/>
  <c r="D58" i="3"/>
  <c r="C59" i="3"/>
  <c r="D59" i="3" s="1"/>
  <c r="C60" i="3"/>
  <c r="D60" i="3" s="1"/>
  <c r="C61" i="3"/>
  <c r="D61" i="3"/>
  <c r="C62" i="3"/>
  <c r="D62" i="3"/>
  <c r="C63" i="3"/>
  <c r="D63" i="3" s="1"/>
  <c r="C64" i="3"/>
  <c r="D64" i="3" s="1"/>
  <c r="C65" i="3"/>
  <c r="D65" i="3"/>
  <c r="C66" i="3"/>
  <c r="D66" i="3"/>
  <c r="C67" i="3"/>
  <c r="D67" i="3" s="1"/>
  <c r="C68" i="3"/>
  <c r="D68" i="3" s="1"/>
  <c r="C69" i="3"/>
  <c r="D69" i="3"/>
  <c r="C70" i="3"/>
  <c r="D70" i="3"/>
  <c r="C71" i="3"/>
  <c r="D71" i="3" s="1"/>
  <c r="C72" i="3"/>
  <c r="D72" i="3" s="1"/>
  <c r="C73" i="3"/>
  <c r="D73" i="3"/>
  <c r="C74" i="3"/>
  <c r="D74" i="3"/>
  <c r="C75" i="3"/>
  <c r="D75" i="3" s="1"/>
  <c r="C76" i="3"/>
  <c r="D76" i="3" s="1"/>
  <c r="C77" i="3"/>
  <c r="D77" i="3"/>
  <c r="C78" i="3"/>
  <c r="D78" i="3"/>
  <c r="C79" i="3"/>
  <c r="D79" i="3" s="1"/>
  <c r="C80" i="3"/>
  <c r="D80" i="3" s="1"/>
  <c r="C81" i="3"/>
  <c r="D81" i="3"/>
  <c r="C82" i="3"/>
  <c r="D82" i="3"/>
  <c r="C83" i="3"/>
  <c r="D83" i="3" s="1"/>
  <c r="G2" i="3"/>
  <c r="C2" i="3"/>
  <c r="D2" i="3" s="1"/>
  <c r="C3" i="2"/>
  <c r="D3" i="2" s="1"/>
  <c r="C4" i="2"/>
  <c r="D4" i="2" s="1"/>
  <c r="C5" i="2"/>
  <c r="D5" i="2" s="1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2" i="2"/>
  <c r="D2" i="2" s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2" i="2"/>
</calcChain>
</file>

<file path=xl/sharedStrings.xml><?xml version="1.0" encoding="utf-8"?>
<sst xmlns="http://schemas.openxmlformats.org/spreadsheetml/2006/main" count="58" uniqueCount="21">
  <si>
    <t>Date Time</t>
  </si>
  <si>
    <t>CH000</t>
  </si>
  <si>
    <t>CH001</t>
  </si>
  <si>
    <t>CH002</t>
  </si>
  <si>
    <t>+*******</t>
  </si>
  <si>
    <t xml:space="preserve">sample </t>
  </si>
  <si>
    <t>Weight (g)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</si>
  <si>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</si>
  <si>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</si>
  <si>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</si>
  <si>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</si>
  <si>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</si>
  <si>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</si>
  <si>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 xml:space="preserve">Flexural test </t>
  </si>
  <si>
    <t xml:space="preserve">Sample </t>
  </si>
  <si>
    <t>L</t>
  </si>
  <si>
    <t>L/3</t>
  </si>
  <si>
    <t>B</t>
  </si>
  <si>
    <t>H</t>
  </si>
  <si>
    <t>Flexural Strength (Mpa)</t>
  </si>
  <si>
    <t>OPCM F 0.1%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</si>
</sst>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22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0" xfId="0" applyBorder="1"/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0" xfId="0" applyFill="1"/>
    <xf numFmtId="164" fontId="0" fillId="33" borderId="10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Sheet1!$G$2:$G$70</c:f>
              <c:numCache>
                <c:formatCode>General</c:formatCode>
                <c:ptCount val="6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8</c:v>
                </c:pt>
                <c:pt idx="4">
                  <c:v>10.5</c:v>
                </c:pt>
                <c:pt idx="5">
                  <c:v>11.5</c:v>
                </c:pt>
                <c:pt idx="6">
                  <c:v>16</c:v>
                </c:pt>
                <c:pt idx="7">
                  <c:v>19.5</c:v>
                </c:pt>
                <c:pt idx="8">
                  <c:v>25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40</c:v>
                </c:pt>
                <c:pt idx="13">
                  <c:v>43.5</c:v>
                </c:pt>
                <c:pt idx="14">
                  <c:v>46.5</c:v>
                </c:pt>
                <c:pt idx="15">
                  <c:v>49.5</c:v>
                </c:pt>
                <c:pt idx="16">
                  <c:v>52</c:v>
                </c:pt>
                <c:pt idx="17">
                  <c:v>55.5</c:v>
                </c:pt>
                <c:pt idx="18">
                  <c:v>59</c:v>
                </c:pt>
                <c:pt idx="19">
                  <c:v>62</c:v>
                </c:pt>
                <c:pt idx="20">
                  <c:v>65</c:v>
                </c:pt>
                <c:pt idx="21">
                  <c:v>68.5</c:v>
                </c:pt>
                <c:pt idx="22">
                  <c:v>72.5</c:v>
                </c:pt>
                <c:pt idx="23">
                  <c:v>76</c:v>
                </c:pt>
                <c:pt idx="24">
                  <c:v>81</c:v>
                </c:pt>
                <c:pt idx="25">
                  <c:v>83.5</c:v>
                </c:pt>
                <c:pt idx="26">
                  <c:v>87.5</c:v>
                </c:pt>
                <c:pt idx="27">
                  <c:v>92</c:v>
                </c:pt>
                <c:pt idx="28">
                  <c:v>96</c:v>
                </c:pt>
                <c:pt idx="29">
                  <c:v>100.5</c:v>
                </c:pt>
                <c:pt idx="30">
                  <c:v>104.5</c:v>
                </c:pt>
                <c:pt idx="31">
                  <c:v>109.5</c:v>
                </c:pt>
                <c:pt idx="32">
                  <c:v>113.5</c:v>
                </c:pt>
                <c:pt idx="33">
                  <c:v>117.5</c:v>
                </c:pt>
                <c:pt idx="34">
                  <c:v>122.5</c:v>
                </c:pt>
                <c:pt idx="35">
                  <c:v>126.5</c:v>
                </c:pt>
                <c:pt idx="36">
                  <c:v>131</c:v>
                </c:pt>
                <c:pt idx="37">
                  <c:v>135.5</c:v>
                </c:pt>
                <c:pt idx="38">
                  <c:v>140.5</c:v>
                </c:pt>
                <c:pt idx="39">
                  <c:v>144.5</c:v>
                </c:pt>
                <c:pt idx="40">
                  <c:v>150</c:v>
                </c:pt>
                <c:pt idx="41">
                  <c:v>154.5</c:v>
                </c:pt>
                <c:pt idx="42">
                  <c:v>160.5</c:v>
                </c:pt>
                <c:pt idx="43">
                  <c:v>165</c:v>
                </c:pt>
                <c:pt idx="44">
                  <c:v>170.5</c:v>
                </c:pt>
                <c:pt idx="45">
                  <c:v>176</c:v>
                </c:pt>
                <c:pt idx="46">
                  <c:v>181</c:v>
                </c:pt>
                <c:pt idx="47">
                  <c:v>186.5</c:v>
                </c:pt>
                <c:pt idx="48">
                  <c:v>191.5</c:v>
                </c:pt>
                <c:pt idx="49">
                  <c:v>198</c:v>
                </c:pt>
                <c:pt idx="50">
                  <c:v>203</c:v>
                </c:pt>
                <c:pt idx="51">
                  <c:v>209</c:v>
                </c:pt>
                <c:pt idx="52">
                  <c:v>214.5</c:v>
                </c:pt>
                <c:pt idx="53">
                  <c:v>220</c:v>
                </c:pt>
                <c:pt idx="54">
                  <c:v>226</c:v>
                </c:pt>
                <c:pt idx="55">
                  <c:v>231.5</c:v>
                </c:pt>
                <c:pt idx="56">
                  <c:v>237.5</c:v>
                </c:pt>
                <c:pt idx="57">
                  <c:v>243.5</c:v>
                </c:pt>
                <c:pt idx="58">
                  <c:v>249.5</c:v>
                </c:pt>
                <c:pt idx="59">
                  <c:v>255.5</c:v>
                </c:pt>
                <c:pt idx="60">
                  <c:v>262</c:v>
                </c:pt>
                <c:pt idx="61">
                  <c:v>268</c:v>
                </c:pt>
                <c:pt idx="62">
                  <c:v>273.5</c:v>
                </c:pt>
                <c:pt idx="63">
                  <c:v>280</c:v>
                </c:pt>
                <c:pt idx="64">
                  <c:v>286.5</c:v>
                </c:pt>
                <c:pt idx="65">
                  <c:v>292.5</c:v>
                </c:pt>
                <c:pt idx="66">
                  <c:v>298.5</c:v>
                </c:pt>
                <c:pt idx="67">
                  <c:v>304</c:v>
                </c:pt>
                <c:pt idx="68">
                  <c:v>311.5</c:v>
                </c:pt>
              </c:numCache>
            </c:numRef>
          </c:xVal>
          <c:yVal>
            <c:numRef>
              <c:f>Sheet1!$D$2:$D$351</c:f>
              <c:numCache>
                <c:formatCode>General</c:formatCode>
                <c:ptCount val="350"/>
                <c:pt idx="0">
                  <c:v>0</c:v>
                </c:pt>
                <c:pt idx="1">
                  <c:v>8.4943694267515926E-2</c:v>
                </c:pt>
                <c:pt idx="2">
                  <c:v>0.16988738853503185</c:v>
                </c:pt>
                <c:pt idx="3">
                  <c:v>0.3397747770700637</c:v>
                </c:pt>
                <c:pt idx="4">
                  <c:v>0.42471847133757956</c:v>
                </c:pt>
                <c:pt idx="5">
                  <c:v>0.50966216560509547</c:v>
                </c:pt>
                <c:pt idx="6">
                  <c:v>0.67954955414012741</c:v>
                </c:pt>
                <c:pt idx="7">
                  <c:v>0.84943694267515912</c:v>
                </c:pt>
                <c:pt idx="8">
                  <c:v>1.0193243312101909</c:v>
                </c:pt>
                <c:pt idx="9">
                  <c:v>1.5289864968152866</c:v>
                </c:pt>
                <c:pt idx="10">
                  <c:v>1.5289864968152866</c:v>
                </c:pt>
                <c:pt idx="11">
                  <c:v>1.5289864968152866</c:v>
                </c:pt>
                <c:pt idx="12">
                  <c:v>1.6988738853503182</c:v>
                </c:pt>
                <c:pt idx="13">
                  <c:v>1.7838175796178342</c:v>
                </c:pt>
                <c:pt idx="14">
                  <c:v>1.8687612738853501</c:v>
                </c:pt>
                <c:pt idx="15">
                  <c:v>1.9537049681528662</c:v>
                </c:pt>
                <c:pt idx="16">
                  <c:v>2.1235923566878978</c:v>
                </c:pt>
                <c:pt idx="17">
                  <c:v>2.2085360509554137</c:v>
                </c:pt>
                <c:pt idx="18">
                  <c:v>2.378423439490446</c:v>
                </c:pt>
                <c:pt idx="19">
                  <c:v>2.4633671337579615</c:v>
                </c:pt>
                <c:pt idx="20">
                  <c:v>2.6332545222929933</c:v>
                </c:pt>
                <c:pt idx="21">
                  <c:v>2.8031419108280251</c:v>
                </c:pt>
                <c:pt idx="22">
                  <c:v>2.888085605095541</c:v>
                </c:pt>
                <c:pt idx="23">
                  <c:v>3.0579729936305733</c:v>
                </c:pt>
                <c:pt idx="24">
                  <c:v>3.2278603821656047</c:v>
                </c:pt>
                <c:pt idx="25">
                  <c:v>3.312804076433121</c:v>
                </c:pt>
                <c:pt idx="26">
                  <c:v>3.4826914649681524</c:v>
                </c:pt>
                <c:pt idx="27">
                  <c:v>3.6525788535031847</c:v>
                </c:pt>
                <c:pt idx="28">
                  <c:v>3.8224662420382161</c:v>
                </c:pt>
                <c:pt idx="29">
                  <c:v>3.9923536305732483</c:v>
                </c:pt>
                <c:pt idx="30">
                  <c:v>4.1622410191082801</c:v>
                </c:pt>
                <c:pt idx="31">
                  <c:v>4.4170721019108274</c:v>
                </c:pt>
                <c:pt idx="32">
                  <c:v>4.5869594904458593</c:v>
                </c:pt>
                <c:pt idx="33">
                  <c:v>4.756846878980892</c:v>
                </c:pt>
                <c:pt idx="34">
                  <c:v>4.9267342675159229</c:v>
                </c:pt>
                <c:pt idx="35">
                  <c:v>5.0966216560509547</c:v>
                </c:pt>
                <c:pt idx="36">
                  <c:v>5.2665090445859866</c:v>
                </c:pt>
                <c:pt idx="37">
                  <c:v>5.4363964331210193</c:v>
                </c:pt>
                <c:pt idx="38">
                  <c:v>5.6912275159235666</c:v>
                </c:pt>
                <c:pt idx="39">
                  <c:v>5.8611149044585975</c:v>
                </c:pt>
                <c:pt idx="40">
                  <c:v>6.0310022929936302</c:v>
                </c:pt>
                <c:pt idx="41">
                  <c:v>6.200889681528662</c:v>
                </c:pt>
                <c:pt idx="42">
                  <c:v>6.4557207643312093</c:v>
                </c:pt>
                <c:pt idx="43">
                  <c:v>6.6256081528662421</c:v>
                </c:pt>
                <c:pt idx="44">
                  <c:v>6.8804392356687893</c:v>
                </c:pt>
                <c:pt idx="45">
                  <c:v>7.0503266242038212</c:v>
                </c:pt>
                <c:pt idx="46">
                  <c:v>7.3051577070063693</c:v>
                </c:pt>
                <c:pt idx="47">
                  <c:v>7.4750450955414003</c:v>
                </c:pt>
                <c:pt idx="48">
                  <c:v>7.7298761783439485</c:v>
                </c:pt>
                <c:pt idx="49">
                  <c:v>7.8997635668789803</c:v>
                </c:pt>
                <c:pt idx="50">
                  <c:v>8.1545946496815276</c:v>
                </c:pt>
                <c:pt idx="51">
                  <c:v>8.4094257324840758</c:v>
                </c:pt>
                <c:pt idx="52">
                  <c:v>8.5793131210191067</c:v>
                </c:pt>
                <c:pt idx="53">
                  <c:v>8.7492005095541376</c:v>
                </c:pt>
                <c:pt idx="54">
                  <c:v>9.0040315923566876</c:v>
                </c:pt>
                <c:pt idx="55">
                  <c:v>9.2588626751592358</c:v>
                </c:pt>
                <c:pt idx="56">
                  <c:v>9.4287500636942667</c:v>
                </c:pt>
                <c:pt idx="57">
                  <c:v>9.7685248407643304</c:v>
                </c:pt>
                <c:pt idx="58">
                  <c:v>9.9384122292993613</c:v>
                </c:pt>
                <c:pt idx="59">
                  <c:v>10.193243312101909</c:v>
                </c:pt>
                <c:pt idx="60">
                  <c:v>10.448074394904458</c:v>
                </c:pt>
                <c:pt idx="61">
                  <c:v>10.702905477707006</c:v>
                </c:pt>
                <c:pt idx="62">
                  <c:v>10.872792866242039</c:v>
                </c:pt>
                <c:pt idx="63">
                  <c:v>11.127623949044585</c:v>
                </c:pt>
                <c:pt idx="64">
                  <c:v>11.382455031847133</c:v>
                </c:pt>
                <c:pt idx="65">
                  <c:v>11.637286114649681</c:v>
                </c:pt>
                <c:pt idx="66">
                  <c:v>11.89211719745223</c:v>
                </c:pt>
                <c:pt idx="67">
                  <c:v>12.06200458598726</c:v>
                </c:pt>
                <c:pt idx="68">
                  <c:v>12.401779363057324</c:v>
                </c:pt>
                <c:pt idx="69">
                  <c:v>12.571666751592355</c:v>
                </c:pt>
                <c:pt idx="70">
                  <c:v>12.826497834394903</c:v>
                </c:pt>
                <c:pt idx="71">
                  <c:v>13.08132891719745</c:v>
                </c:pt>
                <c:pt idx="72">
                  <c:v>13.336159999999998</c:v>
                </c:pt>
                <c:pt idx="73">
                  <c:v>13.590991082802546</c:v>
                </c:pt>
                <c:pt idx="74">
                  <c:v>13.760878471337579</c:v>
                </c:pt>
                <c:pt idx="75">
                  <c:v>14.015709554140127</c:v>
                </c:pt>
                <c:pt idx="76">
                  <c:v>14.270540636942673</c:v>
                </c:pt>
                <c:pt idx="77">
                  <c:v>14.525371719745221</c:v>
                </c:pt>
                <c:pt idx="78">
                  <c:v>14.78020280254777</c:v>
                </c:pt>
                <c:pt idx="79">
                  <c:v>15.035033885350318</c:v>
                </c:pt>
                <c:pt idx="80">
                  <c:v>15.374808662420381</c:v>
                </c:pt>
                <c:pt idx="81">
                  <c:v>15.62963974522293</c:v>
                </c:pt>
                <c:pt idx="82">
                  <c:v>15.884470828025476</c:v>
                </c:pt>
                <c:pt idx="83">
                  <c:v>16.054358216560509</c:v>
                </c:pt>
                <c:pt idx="84">
                  <c:v>16.394132993630571</c:v>
                </c:pt>
                <c:pt idx="85">
                  <c:v>16.564020382165602</c:v>
                </c:pt>
                <c:pt idx="86">
                  <c:v>16.818851464968152</c:v>
                </c:pt>
                <c:pt idx="87">
                  <c:v>17.073682547770701</c:v>
                </c:pt>
                <c:pt idx="88">
                  <c:v>17.328513630573248</c:v>
                </c:pt>
                <c:pt idx="89">
                  <c:v>17.583344713375794</c:v>
                </c:pt>
                <c:pt idx="90">
                  <c:v>17.838175796178344</c:v>
                </c:pt>
                <c:pt idx="91">
                  <c:v>18.093006878980891</c:v>
                </c:pt>
                <c:pt idx="92">
                  <c:v>18.347837961783437</c:v>
                </c:pt>
                <c:pt idx="93">
                  <c:v>18.602669044585987</c:v>
                </c:pt>
                <c:pt idx="94">
                  <c:v>18.857500127388533</c:v>
                </c:pt>
                <c:pt idx="95">
                  <c:v>19.11233121019108</c:v>
                </c:pt>
                <c:pt idx="96">
                  <c:v>19.36716229299363</c:v>
                </c:pt>
                <c:pt idx="97">
                  <c:v>19.621993375796176</c:v>
                </c:pt>
                <c:pt idx="98">
                  <c:v>19.876824458598723</c:v>
                </c:pt>
                <c:pt idx="99">
                  <c:v>20.131655541401273</c:v>
                </c:pt>
                <c:pt idx="100">
                  <c:v>20.386486624203819</c:v>
                </c:pt>
                <c:pt idx="101">
                  <c:v>20.726261401273881</c:v>
                </c:pt>
                <c:pt idx="102">
                  <c:v>20.981092484076431</c:v>
                </c:pt>
                <c:pt idx="103">
                  <c:v>21.235923566878981</c:v>
                </c:pt>
                <c:pt idx="104">
                  <c:v>21.490754649681527</c:v>
                </c:pt>
                <c:pt idx="105">
                  <c:v>21.745585732484077</c:v>
                </c:pt>
                <c:pt idx="106">
                  <c:v>22.000416815286624</c:v>
                </c:pt>
                <c:pt idx="107">
                  <c:v>22.25524789808917</c:v>
                </c:pt>
                <c:pt idx="108">
                  <c:v>22.51007898089172</c:v>
                </c:pt>
                <c:pt idx="109">
                  <c:v>22.764910063694266</c:v>
                </c:pt>
                <c:pt idx="110">
                  <c:v>23.019741146496813</c:v>
                </c:pt>
                <c:pt idx="111">
                  <c:v>23.274572229299363</c:v>
                </c:pt>
                <c:pt idx="112">
                  <c:v>23.529403312101909</c:v>
                </c:pt>
                <c:pt idx="113">
                  <c:v>23.784234394904459</c:v>
                </c:pt>
                <c:pt idx="114">
                  <c:v>24.039065477707005</c:v>
                </c:pt>
                <c:pt idx="115">
                  <c:v>24.293896560509552</c:v>
                </c:pt>
                <c:pt idx="116">
                  <c:v>24.548727643312102</c:v>
                </c:pt>
                <c:pt idx="117">
                  <c:v>24.803558726114648</c:v>
                </c:pt>
                <c:pt idx="118">
                  <c:v>25.058389808917195</c:v>
                </c:pt>
                <c:pt idx="119">
                  <c:v>25.313220891719745</c:v>
                </c:pt>
                <c:pt idx="120">
                  <c:v>25.568051974522291</c:v>
                </c:pt>
                <c:pt idx="121">
                  <c:v>25.822883057324837</c:v>
                </c:pt>
                <c:pt idx="122">
                  <c:v>26.077714140127387</c:v>
                </c:pt>
                <c:pt idx="123">
                  <c:v>26.417488917197449</c:v>
                </c:pt>
                <c:pt idx="124">
                  <c:v>26.58737630573248</c:v>
                </c:pt>
                <c:pt idx="125">
                  <c:v>26.84220738853503</c:v>
                </c:pt>
                <c:pt idx="126">
                  <c:v>27.097038471337576</c:v>
                </c:pt>
                <c:pt idx="127">
                  <c:v>27.351869554140123</c:v>
                </c:pt>
                <c:pt idx="128">
                  <c:v>27.606700636942673</c:v>
                </c:pt>
                <c:pt idx="129">
                  <c:v>27.861531719745219</c:v>
                </c:pt>
                <c:pt idx="130">
                  <c:v>28.116362802547769</c:v>
                </c:pt>
                <c:pt idx="131">
                  <c:v>28.371193885350316</c:v>
                </c:pt>
                <c:pt idx="132">
                  <c:v>28.626024968152862</c:v>
                </c:pt>
                <c:pt idx="133">
                  <c:v>28.880856050955412</c:v>
                </c:pt>
                <c:pt idx="134">
                  <c:v>29.135687133757958</c:v>
                </c:pt>
                <c:pt idx="135">
                  <c:v>29.390518216560505</c:v>
                </c:pt>
                <c:pt idx="136">
                  <c:v>29.645349299363055</c:v>
                </c:pt>
                <c:pt idx="137">
                  <c:v>29.900180382165601</c:v>
                </c:pt>
                <c:pt idx="138">
                  <c:v>30.155011464968148</c:v>
                </c:pt>
                <c:pt idx="139">
                  <c:v>30.409842547770698</c:v>
                </c:pt>
                <c:pt idx="140">
                  <c:v>30.664673630573244</c:v>
                </c:pt>
                <c:pt idx="141">
                  <c:v>30.919504713375794</c:v>
                </c:pt>
                <c:pt idx="142">
                  <c:v>31.174335796178344</c:v>
                </c:pt>
                <c:pt idx="143">
                  <c:v>31.42916687898089</c:v>
                </c:pt>
                <c:pt idx="144">
                  <c:v>31.683997961783437</c:v>
                </c:pt>
                <c:pt idx="145">
                  <c:v>31.938829044585987</c:v>
                </c:pt>
                <c:pt idx="146">
                  <c:v>32.193660127388533</c:v>
                </c:pt>
                <c:pt idx="147">
                  <c:v>32.448491210191079</c:v>
                </c:pt>
                <c:pt idx="148">
                  <c:v>32.703322292993626</c:v>
                </c:pt>
                <c:pt idx="149">
                  <c:v>32.958153375796179</c:v>
                </c:pt>
                <c:pt idx="150">
                  <c:v>33.212984458598726</c:v>
                </c:pt>
                <c:pt idx="151">
                  <c:v>33.467815541401265</c:v>
                </c:pt>
                <c:pt idx="152">
                  <c:v>33.722646624203819</c:v>
                </c:pt>
                <c:pt idx="153">
                  <c:v>33.977477707006365</c:v>
                </c:pt>
                <c:pt idx="154">
                  <c:v>34.232308789808911</c:v>
                </c:pt>
                <c:pt idx="155">
                  <c:v>34.487139872611458</c:v>
                </c:pt>
                <c:pt idx="156">
                  <c:v>34.741970955414004</c:v>
                </c:pt>
                <c:pt idx="157">
                  <c:v>34.996802038216551</c:v>
                </c:pt>
                <c:pt idx="158">
                  <c:v>35.251633121019104</c:v>
                </c:pt>
                <c:pt idx="159">
                  <c:v>35.50646420382165</c:v>
                </c:pt>
                <c:pt idx="160">
                  <c:v>35.761295286624197</c:v>
                </c:pt>
                <c:pt idx="161">
                  <c:v>36.01612636942675</c:v>
                </c:pt>
                <c:pt idx="162">
                  <c:v>36.270957452229297</c:v>
                </c:pt>
                <c:pt idx="163">
                  <c:v>36.52578853503185</c:v>
                </c:pt>
                <c:pt idx="164">
                  <c:v>36.780619617834397</c:v>
                </c:pt>
                <c:pt idx="165">
                  <c:v>37.035450700636943</c:v>
                </c:pt>
                <c:pt idx="166">
                  <c:v>37.29028178343949</c:v>
                </c:pt>
                <c:pt idx="167">
                  <c:v>37.545112866242036</c:v>
                </c:pt>
                <c:pt idx="168">
                  <c:v>37.715000254777067</c:v>
                </c:pt>
                <c:pt idx="169">
                  <c:v>38.054775031847136</c:v>
                </c:pt>
                <c:pt idx="170">
                  <c:v>38.309606114649682</c:v>
                </c:pt>
                <c:pt idx="171">
                  <c:v>38.564437197452229</c:v>
                </c:pt>
                <c:pt idx="172">
                  <c:v>38.73432458598726</c:v>
                </c:pt>
                <c:pt idx="173">
                  <c:v>38.989155668789806</c:v>
                </c:pt>
                <c:pt idx="174">
                  <c:v>39.243986751592352</c:v>
                </c:pt>
                <c:pt idx="175">
                  <c:v>39.498817834394899</c:v>
                </c:pt>
                <c:pt idx="176">
                  <c:v>39.753648917197445</c:v>
                </c:pt>
                <c:pt idx="177">
                  <c:v>40.008479999999999</c:v>
                </c:pt>
                <c:pt idx="178">
                  <c:v>40.263311082802545</c:v>
                </c:pt>
                <c:pt idx="179">
                  <c:v>40.518142165605092</c:v>
                </c:pt>
                <c:pt idx="180">
                  <c:v>40.688029554140122</c:v>
                </c:pt>
                <c:pt idx="181">
                  <c:v>40.942860636942669</c:v>
                </c:pt>
                <c:pt idx="182">
                  <c:v>41.197691719745215</c:v>
                </c:pt>
                <c:pt idx="183">
                  <c:v>41.452522802547762</c:v>
                </c:pt>
                <c:pt idx="184">
                  <c:v>41.707353885350308</c:v>
                </c:pt>
                <c:pt idx="185">
                  <c:v>41.962184968152862</c:v>
                </c:pt>
                <c:pt idx="186">
                  <c:v>42.217016050955408</c:v>
                </c:pt>
                <c:pt idx="187">
                  <c:v>42.471847133757962</c:v>
                </c:pt>
                <c:pt idx="188">
                  <c:v>42.726678216560508</c:v>
                </c:pt>
                <c:pt idx="189">
                  <c:v>42.981509299363054</c:v>
                </c:pt>
                <c:pt idx="190">
                  <c:v>43.236340382165608</c:v>
                </c:pt>
                <c:pt idx="191">
                  <c:v>43.491171464968154</c:v>
                </c:pt>
                <c:pt idx="192">
                  <c:v>43.746002547770701</c:v>
                </c:pt>
                <c:pt idx="193">
                  <c:v>44.000833630573247</c:v>
                </c:pt>
                <c:pt idx="194">
                  <c:v>44.170721019108278</c:v>
                </c:pt>
                <c:pt idx="195">
                  <c:v>44.425552101910824</c:v>
                </c:pt>
                <c:pt idx="196">
                  <c:v>44.680383184713371</c:v>
                </c:pt>
                <c:pt idx="197">
                  <c:v>44.935214267515917</c:v>
                </c:pt>
                <c:pt idx="198">
                  <c:v>45.190045350318471</c:v>
                </c:pt>
                <c:pt idx="199">
                  <c:v>45.444876433121017</c:v>
                </c:pt>
                <c:pt idx="200">
                  <c:v>45.699707515923564</c:v>
                </c:pt>
                <c:pt idx="201">
                  <c:v>45.869594904458594</c:v>
                </c:pt>
                <c:pt idx="202">
                  <c:v>46.124425987261141</c:v>
                </c:pt>
                <c:pt idx="203">
                  <c:v>46.379257070063687</c:v>
                </c:pt>
                <c:pt idx="204">
                  <c:v>46.634088152866234</c:v>
                </c:pt>
                <c:pt idx="205">
                  <c:v>46.803975541401272</c:v>
                </c:pt>
                <c:pt idx="206">
                  <c:v>47.058806624203818</c:v>
                </c:pt>
                <c:pt idx="207">
                  <c:v>47.313637707006365</c:v>
                </c:pt>
                <c:pt idx="208">
                  <c:v>47.568468789808918</c:v>
                </c:pt>
                <c:pt idx="209">
                  <c:v>47.823299872611464</c:v>
                </c:pt>
                <c:pt idx="210">
                  <c:v>48.078130955414011</c:v>
                </c:pt>
                <c:pt idx="211">
                  <c:v>48.332962038216557</c:v>
                </c:pt>
                <c:pt idx="212">
                  <c:v>48.587793121019104</c:v>
                </c:pt>
                <c:pt idx="213">
                  <c:v>48.84262420382165</c:v>
                </c:pt>
                <c:pt idx="214">
                  <c:v>49.012511592356681</c:v>
                </c:pt>
                <c:pt idx="215">
                  <c:v>49.267342675159227</c:v>
                </c:pt>
                <c:pt idx="216">
                  <c:v>49.522173757961781</c:v>
                </c:pt>
                <c:pt idx="217">
                  <c:v>49.692061146496812</c:v>
                </c:pt>
                <c:pt idx="218">
                  <c:v>50.031835923566874</c:v>
                </c:pt>
                <c:pt idx="219">
                  <c:v>50.201723312101912</c:v>
                </c:pt>
                <c:pt idx="220">
                  <c:v>50.456554394904458</c:v>
                </c:pt>
                <c:pt idx="221">
                  <c:v>50.711385477707005</c:v>
                </c:pt>
                <c:pt idx="222">
                  <c:v>50.881272866242035</c:v>
                </c:pt>
                <c:pt idx="223">
                  <c:v>51.136103949044582</c:v>
                </c:pt>
                <c:pt idx="224">
                  <c:v>51.390935031847128</c:v>
                </c:pt>
                <c:pt idx="225">
                  <c:v>51.645766114649675</c:v>
                </c:pt>
                <c:pt idx="226">
                  <c:v>51.815653503184706</c:v>
                </c:pt>
                <c:pt idx="227">
                  <c:v>52.070484585987252</c:v>
                </c:pt>
                <c:pt idx="228">
                  <c:v>52.325315668789798</c:v>
                </c:pt>
                <c:pt idx="229">
                  <c:v>52.495203057324836</c:v>
                </c:pt>
                <c:pt idx="230">
                  <c:v>52.750034140127383</c:v>
                </c:pt>
                <c:pt idx="231">
                  <c:v>53.004865222929936</c:v>
                </c:pt>
                <c:pt idx="232">
                  <c:v>53.259696305732483</c:v>
                </c:pt>
                <c:pt idx="233">
                  <c:v>53.429583694267514</c:v>
                </c:pt>
                <c:pt idx="234">
                  <c:v>53.68441477707006</c:v>
                </c:pt>
                <c:pt idx="235">
                  <c:v>53.939245859872607</c:v>
                </c:pt>
                <c:pt idx="236">
                  <c:v>54.194076942675153</c:v>
                </c:pt>
                <c:pt idx="237">
                  <c:v>54.448908025477699</c:v>
                </c:pt>
                <c:pt idx="238">
                  <c:v>54.61879541401273</c:v>
                </c:pt>
                <c:pt idx="239">
                  <c:v>54.873626496815277</c:v>
                </c:pt>
                <c:pt idx="240">
                  <c:v>55.128457579617823</c:v>
                </c:pt>
                <c:pt idx="241">
                  <c:v>55.298344968152861</c:v>
                </c:pt>
                <c:pt idx="242">
                  <c:v>55.553176050955408</c:v>
                </c:pt>
                <c:pt idx="243">
                  <c:v>55.808007133757961</c:v>
                </c:pt>
                <c:pt idx="244">
                  <c:v>55.977894522292985</c:v>
                </c:pt>
                <c:pt idx="245">
                  <c:v>56.232725605095538</c:v>
                </c:pt>
                <c:pt idx="246">
                  <c:v>56.487556687898085</c:v>
                </c:pt>
                <c:pt idx="247">
                  <c:v>56.742387770700631</c:v>
                </c:pt>
                <c:pt idx="248">
                  <c:v>56.912275159235669</c:v>
                </c:pt>
                <c:pt idx="249">
                  <c:v>57.167106242038216</c:v>
                </c:pt>
                <c:pt idx="250">
                  <c:v>57.336993630573247</c:v>
                </c:pt>
                <c:pt idx="251">
                  <c:v>57.591824713375793</c:v>
                </c:pt>
                <c:pt idx="252">
                  <c:v>57.846655796178339</c:v>
                </c:pt>
                <c:pt idx="253">
                  <c:v>58.01654318471337</c:v>
                </c:pt>
                <c:pt idx="254">
                  <c:v>58.271374267515917</c:v>
                </c:pt>
                <c:pt idx="255">
                  <c:v>58.441261656050955</c:v>
                </c:pt>
                <c:pt idx="256">
                  <c:v>58.696092738853501</c:v>
                </c:pt>
                <c:pt idx="257">
                  <c:v>58.950923821656048</c:v>
                </c:pt>
                <c:pt idx="258">
                  <c:v>59.205754904458594</c:v>
                </c:pt>
                <c:pt idx="259">
                  <c:v>59.375642292993625</c:v>
                </c:pt>
                <c:pt idx="260">
                  <c:v>59.630473375796171</c:v>
                </c:pt>
                <c:pt idx="261">
                  <c:v>59.885304458598718</c:v>
                </c:pt>
                <c:pt idx="262">
                  <c:v>60.055191847133749</c:v>
                </c:pt>
                <c:pt idx="263">
                  <c:v>60.310022929936295</c:v>
                </c:pt>
                <c:pt idx="264">
                  <c:v>60.564854012738849</c:v>
                </c:pt>
                <c:pt idx="265">
                  <c:v>60.73474140127388</c:v>
                </c:pt>
                <c:pt idx="266">
                  <c:v>60.989572484076426</c:v>
                </c:pt>
                <c:pt idx="267">
                  <c:v>61.159459872611457</c:v>
                </c:pt>
                <c:pt idx="268">
                  <c:v>61.414290955414003</c:v>
                </c:pt>
                <c:pt idx="269">
                  <c:v>61.584178343949034</c:v>
                </c:pt>
                <c:pt idx="270">
                  <c:v>61.839009426751588</c:v>
                </c:pt>
                <c:pt idx="271">
                  <c:v>62.008896815286619</c:v>
                </c:pt>
                <c:pt idx="272">
                  <c:v>62.773390063694265</c:v>
                </c:pt>
                <c:pt idx="273">
                  <c:v>62.943277452229289</c:v>
                </c:pt>
                <c:pt idx="274">
                  <c:v>63.113164840764327</c:v>
                </c:pt>
                <c:pt idx="275">
                  <c:v>63.452939617834389</c:v>
                </c:pt>
                <c:pt idx="276">
                  <c:v>63.792714394904451</c:v>
                </c:pt>
                <c:pt idx="277">
                  <c:v>64.132489171974527</c:v>
                </c:pt>
                <c:pt idx="278">
                  <c:v>64.727095031847128</c:v>
                </c:pt>
                <c:pt idx="279">
                  <c:v>64.896982420382159</c:v>
                </c:pt>
                <c:pt idx="280">
                  <c:v>65.661475668789805</c:v>
                </c:pt>
                <c:pt idx="281">
                  <c:v>65.746419363057313</c:v>
                </c:pt>
                <c:pt idx="282">
                  <c:v>65.916306751592359</c:v>
                </c:pt>
                <c:pt idx="283">
                  <c:v>66.08619414012739</c:v>
                </c:pt>
                <c:pt idx="284">
                  <c:v>66.256081528662406</c:v>
                </c:pt>
                <c:pt idx="285">
                  <c:v>66.51091261146496</c:v>
                </c:pt>
                <c:pt idx="286">
                  <c:v>66.680799999999991</c:v>
                </c:pt>
                <c:pt idx="287">
                  <c:v>66.850687388535022</c:v>
                </c:pt>
                <c:pt idx="288">
                  <c:v>67.105518471337575</c:v>
                </c:pt>
                <c:pt idx="289">
                  <c:v>67.275405859872606</c:v>
                </c:pt>
                <c:pt idx="290">
                  <c:v>67.53023694267516</c:v>
                </c:pt>
                <c:pt idx="291">
                  <c:v>67.700124331210176</c:v>
                </c:pt>
                <c:pt idx="292">
                  <c:v>67.95495541401273</c:v>
                </c:pt>
                <c:pt idx="293">
                  <c:v>68.124842802547761</c:v>
                </c:pt>
                <c:pt idx="294">
                  <c:v>68.379673885350314</c:v>
                </c:pt>
                <c:pt idx="295">
                  <c:v>68.464617579617823</c:v>
                </c:pt>
                <c:pt idx="296">
                  <c:v>68.719448662420376</c:v>
                </c:pt>
                <c:pt idx="297">
                  <c:v>68.889336050955407</c:v>
                </c:pt>
                <c:pt idx="298">
                  <c:v>69.059223439490438</c:v>
                </c:pt>
                <c:pt idx="299">
                  <c:v>69.314054522292992</c:v>
                </c:pt>
                <c:pt idx="300">
                  <c:v>69.483941910828008</c:v>
                </c:pt>
                <c:pt idx="301">
                  <c:v>69.738772993630562</c:v>
                </c:pt>
                <c:pt idx="302">
                  <c:v>69.908660382165593</c:v>
                </c:pt>
                <c:pt idx="303">
                  <c:v>70.163491464968146</c:v>
                </c:pt>
                <c:pt idx="304">
                  <c:v>70.333378853503177</c:v>
                </c:pt>
                <c:pt idx="305">
                  <c:v>70.503266242038208</c:v>
                </c:pt>
                <c:pt idx="306">
                  <c:v>70.758097324840747</c:v>
                </c:pt>
                <c:pt idx="307">
                  <c:v>70.927984713375793</c:v>
                </c:pt>
                <c:pt idx="308">
                  <c:v>71.182815796178332</c:v>
                </c:pt>
                <c:pt idx="309">
                  <c:v>71.437646878980885</c:v>
                </c:pt>
                <c:pt idx="310">
                  <c:v>71.777421656050961</c:v>
                </c:pt>
                <c:pt idx="311">
                  <c:v>72.117196433121009</c:v>
                </c:pt>
                <c:pt idx="312">
                  <c:v>72.456971210191071</c:v>
                </c:pt>
                <c:pt idx="313">
                  <c:v>72.711802292993625</c:v>
                </c:pt>
                <c:pt idx="314">
                  <c:v>72.966633375796164</c:v>
                </c:pt>
                <c:pt idx="315">
                  <c:v>73.30640815286624</c:v>
                </c:pt>
                <c:pt idx="316">
                  <c:v>73.561239235668793</c:v>
                </c:pt>
                <c:pt idx="317">
                  <c:v>73.901014012738855</c:v>
                </c:pt>
                <c:pt idx="318">
                  <c:v>74.155845095541395</c:v>
                </c:pt>
                <c:pt idx="319">
                  <c:v>74.410676178343948</c:v>
                </c:pt>
                <c:pt idx="320">
                  <c:v>74.665507261146487</c:v>
                </c:pt>
                <c:pt idx="321">
                  <c:v>74.920338343949041</c:v>
                </c:pt>
                <c:pt idx="322">
                  <c:v>75.17516942675158</c:v>
                </c:pt>
                <c:pt idx="323">
                  <c:v>75.430000509554134</c:v>
                </c:pt>
                <c:pt idx="324">
                  <c:v>75.769775286624196</c:v>
                </c:pt>
                <c:pt idx="325">
                  <c:v>76.024606369426735</c:v>
                </c:pt>
                <c:pt idx="326">
                  <c:v>76.279437452229288</c:v>
                </c:pt>
                <c:pt idx="327">
                  <c:v>76.534268535031842</c:v>
                </c:pt>
                <c:pt idx="328">
                  <c:v>76.704155923566873</c:v>
                </c:pt>
                <c:pt idx="329">
                  <c:v>76.958987006369426</c:v>
                </c:pt>
                <c:pt idx="330">
                  <c:v>77.213818089171966</c:v>
                </c:pt>
                <c:pt idx="331">
                  <c:v>77.468649171974519</c:v>
                </c:pt>
                <c:pt idx="332">
                  <c:v>77.723480254777058</c:v>
                </c:pt>
                <c:pt idx="333">
                  <c:v>77.893367643312104</c:v>
                </c:pt>
                <c:pt idx="334">
                  <c:v>78.148198726114643</c:v>
                </c:pt>
                <c:pt idx="335">
                  <c:v>78.318086114649674</c:v>
                </c:pt>
                <c:pt idx="336">
                  <c:v>78.572917197452213</c:v>
                </c:pt>
                <c:pt idx="337">
                  <c:v>78.827748280254767</c:v>
                </c:pt>
                <c:pt idx="338">
                  <c:v>79.082579363057306</c:v>
                </c:pt>
                <c:pt idx="339">
                  <c:v>79.252466751592351</c:v>
                </c:pt>
                <c:pt idx="340">
                  <c:v>79.422354140127382</c:v>
                </c:pt>
                <c:pt idx="341">
                  <c:v>79.677185222929936</c:v>
                </c:pt>
                <c:pt idx="342">
                  <c:v>79.932016305732475</c:v>
                </c:pt>
                <c:pt idx="343">
                  <c:v>80.101903694267506</c:v>
                </c:pt>
                <c:pt idx="344">
                  <c:v>80.356734777070045</c:v>
                </c:pt>
                <c:pt idx="345">
                  <c:v>80.52662216560509</c:v>
                </c:pt>
                <c:pt idx="346">
                  <c:v>80.696509554140121</c:v>
                </c:pt>
                <c:pt idx="347">
                  <c:v>80.951340636942675</c:v>
                </c:pt>
                <c:pt idx="348">
                  <c:v>81.206171719745214</c:v>
                </c:pt>
                <c:pt idx="349">
                  <c:v>81.376059108280245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5-49E7-BE1C-6617BCCD8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431392"/>
        <c:axId val="1286139391"/>
      </c:scatterChart>
      <c:valAx>
        <c:axId val="138143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139391"/>
        <c:crosses val="autoZero"/>
        <c:crossBetween val="midCat"/>
      </c:valAx>
      <c:valAx>
        <c:axId val="128613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43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Sheet2!$G$2:$G$17</c:f>
              <c:numCache>
                <c:formatCode>General</c:formatCode>
                <c:ptCount val="16"/>
                <c:pt idx="0">
                  <c:v>0</c:v>
                </c:pt>
                <c:pt idx="1">
                  <c:v>8.5</c:v>
                </c:pt>
                <c:pt idx="2">
                  <c:v>14.5</c:v>
                </c:pt>
                <c:pt idx="3">
                  <c:v>32.5</c:v>
                </c:pt>
                <c:pt idx="4">
                  <c:v>56.5</c:v>
                </c:pt>
                <c:pt idx="5">
                  <c:v>139.5</c:v>
                </c:pt>
                <c:pt idx="6">
                  <c:v>143.5</c:v>
                </c:pt>
                <c:pt idx="7">
                  <c:v>149</c:v>
                </c:pt>
                <c:pt idx="8">
                  <c:v>180.5</c:v>
                </c:pt>
                <c:pt idx="9">
                  <c:v>221.5</c:v>
                </c:pt>
                <c:pt idx="10">
                  <c:v>267.5</c:v>
                </c:pt>
                <c:pt idx="11">
                  <c:v>313.5</c:v>
                </c:pt>
                <c:pt idx="12">
                  <c:v>362</c:v>
                </c:pt>
                <c:pt idx="13">
                  <c:v>415.5</c:v>
                </c:pt>
                <c:pt idx="14">
                  <c:v>463.5</c:v>
                </c:pt>
                <c:pt idx="15">
                  <c:v>519</c:v>
                </c:pt>
              </c:numCache>
            </c:numRef>
          </c:xVal>
          <c:yVal>
            <c:numRef>
              <c:f>Sheet2!$D$2:$D$83</c:f>
              <c:numCache>
                <c:formatCode>General</c:formatCode>
                <c:ptCount val="82"/>
                <c:pt idx="0">
                  <c:v>0</c:v>
                </c:pt>
                <c:pt idx="1">
                  <c:v>8.4943694267515926E-2</c:v>
                </c:pt>
                <c:pt idx="2">
                  <c:v>0.3397747770700637</c:v>
                </c:pt>
                <c:pt idx="3">
                  <c:v>1.189211719745223</c:v>
                </c:pt>
                <c:pt idx="4">
                  <c:v>2.0386486624203819</c:v>
                </c:pt>
                <c:pt idx="5">
                  <c:v>5.0966216560509547</c:v>
                </c:pt>
                <c:pt idx="6">
                  <c:v>5.2665090445859866</c:v>
                </c:pt>
                <c:pt idx="7">
                  <c:v>5.4363964331210193</c:v>
                </c:pt>
                <c:pt idx="8">
                  <c:v>6.6256081528662421</c:v>
                </c:pt>
                <c:pt idx="9">
                  <c:v>8.1545946496815276</c:v>
                </c:pt>
                <c:pt idx="10">
                  <c:v>9.8534685350318458</c:v>
                </c:pt>
                <c:pt idx="11">
                  <c:v>11.467398726114649</c:v>
                </c:pt>
                <c:pt idx="12">
                  <c:v>13.251216305732484</c:v>
                </c:pt>
                <c:pt idx="13">
                  <c:v>15.204921273885349</c:v>
                </c:pt>
                <c:pt idx="14">
                  <c:v>16.903795159235667</c:v>
                </c:pt>
                <c:pt idx="15">
                  <c:v>18.857500127388533</c:v>
                </c:pt>
                <c:pt idx="16">
                  <c:v>20.386486624203819</c:v>
                </c:pt>
                <c:pt idx="17">
                  <c:v>22.085360509554139</c:v>
                </c:pt>
                <c:pt idx="18">
                  <c:v>23.359515923566878</c:v>
                </c:pt>
                <c:pt idx="19">
                  <c:v>24.378840254777067</c:v>
                </c:pt>
                <c:pt idx="20">
                  <c:v>25.483108280254775</c:v>
                </c:pt>
                <c:pt idx="21">
                  <c:v>26.672319999999996</c:v>
                </c:pt>
                <c:pt idx="22">
                  <c:v>27.691644331210192</c:v>
                </c:pt>
                <c:pt idx="23">
                  <c:v>28.795912356687897</c:v>
                </c:pt>
                <c:pt idx="24">
                  <c:v>29.815236687898086</c:v>
                </c:pt>
                <c:pt idx="25">
                  <c:v>30.834561019108278</c:v>
                </c:pt>
                <c:pt idx="26">
                  <c:v>32.023772738853502</c:v>
                </c:pt>
                <c:pt idx="27">
                  <c:v>33.043097070063695</c:v>
                </c:pt>
                <c:pt idx="28">
                  <c:v>34.147365095541403</c:v>
                </c:pt>
                <c:pt idx="29">
                  <c:v>35.166689426751589</c:v>
                </c:pt>
                <c:pt idx="30">
                  <c:v>36.186013757961781</c:v>
                </c:pt>
                <c:pt idx="31">
                  <c:v>37.29028178343949</c:v>
                </c:pt>
                <c:pt idx="32">
                  <c:v>38.309606114649682</c:v>
                </c:pt>
                <c:pt idx="33">
                  <c:v>39.328930445859875</c:v>
                </c:pt>
                <c:pt idx="34">
                  <c:v>40.348254777070061</c:v>
                </c:pt>
                <c:pt idx="35">
                  <c:v>41.452522802547762</c:v>
                </c:pt>
                <c:pt idx="36">
                  <c:v>42.386903439490446</c:v>
                </c:pt>
                <c:pt idx="37">
                  <c:v>43.491171464968154</c:v>
                </c:pt>
                <c:pt idx="38">
                  <c:v>44.51049579617834</c:v>
                </c:pt>
                <c:pt idx="39">
                  <c:v>45.529820127388533</c:v>
                </c:pt>
                <c:pt idx="40">
                  <c:v>46.549144458598725</c:v>
                </c:pt>
                <c:pt idx="41">
                  <c:v>47.483525095541395</c:v>
                </c:pt>
                <c:pt idx="42">
                  <c:v>48.587793121019104</c:v>
                </c:pt>
                <c:pt idx="43">
                  <c:v>49.522173757961781</c:v>
                </c:pt>
                <c:pt idx="44">
                  <c:v>50.541498089171967</c:v>
                </c:pt>
                <c:pt idx="45">
                  <c:v>51.475878726114651</c:v>
                </c:pt>
                <c:pt idx="46">
                  <c:v>52.580146751592352</c:v>
                </c:pt>
                <c:pt idx="47">
                  <c:v>53.514527388535029</c:v>
                </c:pt>
                <c:pt idx="48">
                  <c:v>54.533851719745222</c:v>
                </c:pt>
                <c:pt idx="49">
                  <c:v>55.468232356687892</c:v>
                </c:pt>
                <c:pt idx="50">
                  <c:v>56.487556687898085</c:v>
                </c:pt>
                <c:pt idx="51">
                  <c:v>57.421937324840762</c:v>
                </c:pt>
                <c:pt idx="52">
                  <c:v>58.356317961783432</c:v>
                </c:pt>
                <c:pt idx="53">
                  <c:v>59.375642292993625</c:v>
                </c:pt>
                <c:pt idx="54">
                  <c:v>60.310022929936295</c:v>
                </c:pt>
                <c:pt idx="55">
                  <c:v>61.244403566878979</c:v>
                </c:pt>
                <c:pt idx="56">
                  <c:v>62.17878420382165</c:v>
                </c:pt>
                <c:pt idx="57">
                  <c:v>63.113164840764327</c:v>
                </c:pt>
                <c:pt idx="58">
                  <c:v>63.962601783439482</c:v>
                </c:pt>
                <c:pt idx="59">
                  <c:v>64.896982420382159</c:v>
                </c:pt>
                <c:pt idx="60">
                  <c:v>65.831363057324836</c:v>
                </c:pt>
                <c:pt idx="61">
                  <c:v>66.680799999999991</c:v>
                </c:pt>
                <c:pt idx="62">
                  <c:v>67.615180636942668</c:v>
                </c:pt>
                <c:pt idx="63">
                  <c:v>68.464617579617823</c:v>
                </c:pt>
                <c:pt idx="64">
                  <c:v>69.3989982165605</c:v>
                </c:pt>
                <c:pt idx="65">
                  <c:v>70.333378853503177</c:v>
                </c:pt>
                <c:pt idx="66">
                  <c:v>71.182815796178332</c:v>
                </c:pt>
                <c:pt idx="67">
                  <c:v>72.117196433121009</c:v>
                </c:pt>
                <c:pt idx="68">
                  <c:v>72.881689681528655</c:v>
                </c:pt>
                <c:pt idx="69">
                  <c:v>73.73112662420381</c:v>
                </c:pt>
                <c:pt idx="70">
                  <c:v>74.580563566878979</c:v>
                </c:pt>
                <c:pt idx="71">
                  <c:v>75.345056815286625</c:v>
                </c:pt>
                <c:pt idx="72">
                  <c:v>76.279437452229288</c:v>
                </c:pt>
                <c:pt idx="73">
                  <c:v>77.043930700636935</c:v>
                </c:pt>
                <c:pt idx="74">
                  <c:v>77.893367643312104</c:v>
                </c:pt>
                <c:pt idx="75">
                  <c:v>78.65786089171975</c:v>
                </c:pt>
                <c:pt idx="76">
                  <c:v>79.337410445859859</c:v>
                </c:pt>
                <c:pt idx="77">
                  <c:v>80.016959999999997</c:v>
                </c:pt>
                <c:pt idx="78">
                  <c:v>80.78145324840763</c:v>
                </c:pt>
                <c:pt idx="79">
                  <c:v>81.206171719745214</c:v>
                </c:pt>
                <c:pt idx="80">
                  <c:v>81.630890191082784</c:v>
                </c:pt>
                <c:pt idx="81">
                  <c:v>81.885721273885338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58-470E-AC4A-B4DB96211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431392"/>
        <c:axId val="1286139391"/>
      </c:scatterChart>
      <c:valAx>
        <c:axId val="138143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139391"/>
        <c:crosses val="autoZero"/>
        <c:crossBetween val="midCat"/>
      </c:valAx>
      <c:valAx>
        <c:axId val="128613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43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384720435601166E-2"/>
          <c:y val="1.5022274444064936E-2"/>
          <c:w val="0.92231192244190618"/>
          <c:h val="0.90668508979768869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Sheet3!$G$2:$G$35</c:f>
              <c:numCache>
                <c:formatCode>General</c:formatCode>
                <c:ptCount val="34"/>
                <c:pt idx="0">
                  <c:v>0</c:v>
                </c:pt>
                <c:pt idx="1">
                  <c:v>2.5</c:v>
                </c:pt>
                <c:pt idx="2">
                  <c:v>7.5</c:v>
                </c:pt>
                <c:pt idx="3">
                  <c:v>9.5</c:v>
                </c:pt>
                <c:pt idx="4">
                  <c:v>13.5</c:v>
                </c:pt>
                <c:pt idx="5">
                  <c:v>19</c:v>
                </c:pt>
                <c:pt idx="6">
                  <c:v>25</c:v>
                </c:pt>
                <c:pt idx="7">
                  <c:v>34.5</c:v>
                </c:pt>
                <c:pt idx="8">
                  <c:v>43.5</c:v>
                </c:pt>
                <c:pt idx="9">
                  <c:v>55</c:v>
                </c:pt>
                <c:pt idx="10">
                  <c:v>67</c:v>
                </c:pt>
                <c:pt idx="11">
                  <c:v>79</c:v>
                </c:pt>
                <c:pt idx="12">
                  <c:v>94</c:v>
                </c:pt>
                <c:pt idx="13">
                  <c:v>110</c:v>
                </c:pt>
                <c:pt idx="14">
                  <c:v>127.5</c:v>
                </c:pt>
                <c:pt idx="15">
                  <c:v>143.5</c:v>
                </c:pt>
                <c:pt idx="16">
                  <c:v>162.5</c:v>
                </c:pt>
                <c:pt idx="17">
                  <c:v>182</c:v>
                </c:pt>
                <c:pt idx="18">
                  <c:v>201</c:v>
                </c:pt>
                <c:pt idx="19">
                  <c:v>221</c:v>
                </c:pt>
                <c:pt idx="20">
                  <c:v>242.5</c:v>
                </c:pt>
                <c:pt idx="21">
                  <c:v>264</c:v>
                </c:pt>
                <c:pt idx="22">
                  <c:v>286.5</c:v>
                </c:pt>
                <c:pt idx="23">
                  <c:v>307.5</c:v>
                </c:pt>
                <c:pt idx="24">
                  <c:v>331</c:v>
                </c:pt>
                <c:pt idx="25">
                  <c:v>353.5</c:v>
                </c:pt>
                <c:pt idx="26">
                  <c:v>376.5</c:v>
                </c:pt>
                <c:pt idx="27">
                  <c:v>401</c:v>
                </c:pt>
                <c:pt idx="28">
                  <c:v>424.5</c:v>
                </c:pt>
                <c:pt idx="29">
                  <c:v>448</c:v>
                </c:pt>
                <c:pt idx="30">
                  <c:v>471.5</c:v>
                </c:pt>
                <c:pt idx="31">
                  <c:v>495.5</c:v>
                </c:pt>
                <c:pt idx="32">
                  <c:v>519.5</c:v>
                </c:pt>
                <c:pt idx="33">
                  <c:v>543.5</c:v>
                </c:pt>
              </c:numCache>
            </c:numRef>
          </c:xVal>
          <c:yVal>
            <c:numRef>
              <c:f>Sheet3!$D$2:$D$101</c:f>
              <c:numCache>
                <c:formatCode>General</c:formatCode>
                <c:ptCount val="100"/>
                <c:pt idx="0">
                  <c:v>0</c:v>
                </c:pt>
                <c:pt idx="1">
                  <c:v>8.4943694267515926E-2</c:v>
                </c:pt>
                <c:pt idx="2">
                  <c:v>0.25483108280254774</c:v>
                </c:pt>
                <c:pt idx="3">
                  <c:v>0.3397747770700637</c:v>
                </c:pt>
                <c:pt idx="4">
                  <c:v>0.50966216560509547</c:v>
                </c:pt>
                <c:pt idx="5">
                  <c:v>0.76449324840764332</c:v>
                </c:pt>
                <c:pt idx="6">
                  <c:v>0.93438063694267504</c:v>
                </c:pt>
                <c:pt idx="7">
                  <c:v>1.2741554140127387</c:v>
                </c:pt>
                <c:pt idx="8">
                  <c:v>1.6139301910828023</c:v>
                </c:pt>
                <c:pt idx="9">
                  <c:v>2.0386486624203819</c:v>
                </c:pt>
                <c:pt idx="10">
                  <c:v>2.378423439490446</c:v>
                </c:pt>
                <c:pt idx="11">
                  <c:v>2.888085605095541</c:v>
                </c:pt>
                <c:pt idx="12">
                  <c:v>3.3977477707006365</c:v>
                </c:pt>
                <c:pt idx="13">
                  <c:v>3.9923536305732483</c:v>
                </c:pt>
                <c:pt idx="14">
                  <c:v>4.6719031847133747</c:v>
                </c:pt>
                <c:pt idx="15">
                  <c:v>5.2665090445859866</c:v>
                </c:pt>
                <c:pt idx="16">
                  <c:v>5.9460585987261148</c:v>
                </c:pt>
                <c:pt idx="17">
                  <c:v>6.6256081528662421</c:v>
                </c:pt>
                <c:pt idx="18">
                  <c:v>7.3051577070063693</c:v>
                </c:pt>
                <c:pt idx="19">
                  <c:v>8.0696509554140121</c:v>
                </c:pt>
                <c:pt idx="20">
                  <c:v>8.7492005095541376</c:v>
                </c:pt>
                <c:pt idx="21">
                  <c:v>9.513693757961784</c:v>
                </c:pt>
                <c:pt idx="22">
                  <c:v>10.36313070063694</c:v>
                </c:pt>
                <c:pt idx="23">
                  <c:v>11.127623949044585</c:v>
                </c:pt>
                <c:pt idx="24">
                  <c:v>11.89211719745223</c:v>
                </c:pt>
                <c:pt idx="25">
                  <c:v>12.741554140127388</c:v>
                </c:pt>
                <c:pt idx="26">
                  <c:v>13.506047388535031</c:v>
                </c:pt>
                <c:pt idx="27">
                  <c:v>14.270540636942673</c:v>
                </c:pt>
                <c:pt idx="28">
                  <c:v>15.204921273885349</c:v>
                </c:pt>
                <c:pt idx="29">
                  <c:v>16.054358216560509</c:v>
                </c:pt>
                <c:pt idx="30">
                  <c:v>16.818851464968152</c:v>
                </c:pt>
                <c:pt idx="31">
                  <c:v>17.66828840764331</c:v>
                </c:pt>
                <c:pt idx="32">
                  <c:v>18.432781656050953</c:v>
                </c:pt>
                <c:pt idx="33">
                  <c:v>19.282218598726114</c:v>
                </c:pt>
                <c:pt idx="34">
                  <c:v>20.131655541401273</c:v>
                </c:pt>
                <c:pt idx="35">
                  <c:v>20.981092484076431</c:v>
                </c:pt>
                <c:pt idx="36">
                  <c:v>21.830529426751593</c:v>
                </c:pt>
                <c:pt idx="37">
                  <c:v>22.679966369426747</c:v>
                </c:pt>
                <c:pt idx="38">
                  <c:v>23.44445961783439</c:v>
                </c:pt>
                <c:pt idx="39">
                  <c:v>24.293896560509552</c:v>
                </c:pt>
                <c:pt idx="40">
                  <c:v>25.14333350318471</c:v>
                </c:pt>
                <c:pt idx="41">
                  <c:v>25.992770445859872</c:v>
                </c:pt>
                <c:pt idx="42">
                  <c:v>26.84220738853503</c:v>
                </c:pt>
                <c:pt idx="43">
                  <c:v>27.606700636942673</c:v>
                </c:pt>
                <c:pt idx="44">
                  <c:v>28.456137579617835</c:v>
                </c:pt>
                <c:pt idx="45">
                  <c:v>29.220630828025477</c:v>
                </c:pt>
                <c:pt idx="46">
                  <c:v>30.070067770700636</c:v>
                </c:pt>
                <c:pt idx="47">
                  <c:v>30.919504713375794</c:v>
                </c:pt>
                <c:pt idx="48">
                  <c:v>31.768941656050952</c:v>
                </c:pt>
                <c:pt idx="49">
                  <c:v>32.61837859872611</c:v>
                </c:pt>
                <c:pt idx="50">
                  <c:v>33.382871847133757</c:v>
                </c:pt>
                <c:pt idx="51">
                  <c:v>34.232308789808911</c:v>
                </c:pt>
                <c:pt idx="52">
                  <c:v>34.996802038216551</c:v>
                </c:pt>
                <c:pt idx="53">
                  <c:v>35.761295286624197</c:v>
                </c:pt>
                <c:pt idx="54">
                  <c:v>36.610732229299359</c:v>
                </c:pt>
                <c:pt idx="55">
                  <c:v>37.375225477706998</c:v>
                </c:pt>
                <c:pt idx="56">
                  <c:v>38.22466242038216</c:v>
                </c:pt>
                <c:pt idx="57">
                  <c:v>38.989155668789806</c:v>
                </c:pt>
                <c:pt idx="58">
                  <c:v>39.838592611464968</c:v>
                </c:pt>
                <c:pt idx="59">
                  <c:v>40.603085859872607</c:v>
                </c:pt>
                <c:pt idx="60">
                  <c:v>41.367579108280253</c:v>
                </c:pt>
                <c:pt idx="61">
                  <c:v>42.132072356687893</c:v>
                </c:pt>
                <c:pt idx="62">
                  <c:v>42.981509299363054</c:v>
                </c:pt>
                <c:pt idx="63">
                  <c:v>43.746002547770701</c:v>
                </c:pt>
                <c:pt idx="64">
                  <c:v>44.51049579617834</c:v>
                </c:pt>
                <c:pt idx="65">
                  <c:v>45.274989044585986</c:v>
                </c:pt>
                <c:pt idx="66">
                  <c:v>46.039482292993625</c:v>
                </c:pt>
                <c:pt idx="67">
                  <c:v>46.803975541401272</c:v>
                </c:pt>
                <c:pt idx="68">
                  <c:v>47.568468789808918</c:v>
                </c:pt>
                <c:pt idx="69">
                  <c:v>48.332962038216557</c:v>
                </c:pt>
                <c:pt idx="70">
                  <c:v>49.012511592356681</c:v>
                </c:pt>
                <c:pt idx="71">
                  <c:v>49.861948535031843</c:v>
                </c:pt>
                <c:pt idx="72">
                  <c:v>50.541498089171967</c:v>
                </c:pt>
                <c:pt idx="73">
                  <c:v>51.305991337579613</c:v>
                </c:pt>
                <c:pt idx="74">
                  <c:v>52.070484585987252</c:v>
                </c:pt>
                <c:pt idx="75">
                  <c:v>52.750034140127383</c:v>
                </c:pt>
                <c:pt idx="76">
                  <c:v>53.599471082802538</c:v>
                </c:pt>
                <c:pt idx="77">
                  <c:v>54.279020636942676</c:v>
                </c:pt>
                <c:pt idx="78">
                  <c:v>55.043513885350315</c:v>
                </c:pt>
                <c:pt idx="79">
                  <c:v>55.808007133757961</c:v>
                </c:pt>
                <c:pt idx="80">
                  <c:v>56.5725003821656</c:v>
                </c:pt>
                <c:pt idx="81">
                  <c:v>57.252049936305724</c:v>
                </c:pt>
                <c:pt idx="82">
                  <c:v>58.01654318471337</c:v>
                </c:pt>
                <c:pt idx="83">
                  <c:v>58.78103643312101</c:v>
                </c:pt>
                <c:pt idx="84">
                  <c:v>59.545529681528656</c:v>
                </c:pt>
                <c:pt idx="85">
                  <c:v>60.310022929936295</c:v>
                </c:pt>
                <c:pt idx="86">
                  <c:v>60.989572484076426</c:v>
                </c:pt>
                <c:pt idx="87">
                  <c:v>61.754065732484072</c:v>
                </c:pt>
                <c:pt idx="88">
                  <c:v>62.518558980891719</c:v>
                </c:pt>
                <c:pt idx="89">
                  <c:v>63.283052229299358</c:v>
                </c:pt>
                <c:pt idx="90">
                  <c:v>64.047545477707004</c:v>
                </c:pt>
                <c:pt idx="91">
                  <c:v>64.896982420382159</c:v>
                </c:pt>
                <c:pt idx="92">
                  <c:v>65.661475668789805</c:v>
                </c:pt>
                <c:pt idx="93">
                  <c:v>66.341025222929929</c:v>
                </c:pt>
                <c:pt idx="94">
                  <c:v>68.379673885350314</c:v>
                </c:pt>
                <c:pt idx="95">
                  <c:v>69.993604076433101</c:v>
                </c:pt>
                <c:pt idx="96">
                  <c:v>71.352703184713377</c:v>
                </c:pt>
                <c:pt idx="97">
                  <c:v>72.626858598726116</c:v>
                </c:pt>
                <c:pt idx="98">
                  <c:v>73.816070318471333</c:v>
                </c:pt>
                <c:pt idx="99">
                  <c:v>74.920338343949041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C4-40AB-B05F-43AE5D2BF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431392"/>
        <c:axId val="1286139391"/>
      </c:scatterChart>
      <c:valAx>
        <c:axId val="138143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139391"/>
        <c:crosses val="autoZero"/>
        <c:crossBetween val="midCat"/>
      </c:valAx>
      <c:valAx>
        <c:axId val="128613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43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Sheet1!$G$2:$G$351</c:f>
              <c:numCache>
                <c:formatCode>General</c:formatCode>
                <c:ptCount val="350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8</c:v>
                </c:pt>
                <c:pt idx="4">
                  <c:v>10.5</c:v>
                </c:pt>
                <c:pt idx="5">
                  <c:v>11.5</c:v>
                </c:pt>
                <c:pt idx="6">
                  <c:v>16</c:v>
                </c:pt>
                <c:pt idx="7">
                  <c:v>19.5</c:v>
                </c:pt>
                <c:pt idx="8">
                  <c:v>25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40</c:v>
                </c:pt>
                <c:pt idx="13">
                  <c:v>43.5</c:v>
                </c:pt>
                <c:pt idx="14">
                  <c:v>46.5</c:v>
                </c:pt>
                <c:pt idx="15">
                  <c:v>49.5</c:v>
                </c:pt>
                <c:pt idx="16">
                  <c:v>52</c:v>
                </c:pt>
                <c:pt idx="17">
                  <c:v>55.5</c:v>
                </c:pt>
                <c:pt idx="18">
                  <c:v>59</c:v>
                </c:pt>
                <c:pt idx="19">
                  <c:v>62</c:v>
                </c:pt>
                <c:pt idx="20">
                  <c:v>65</c:v>
                </c:pt>
                <c:pt idx="21">
                  <c:v>68.5</c:v>
                </c:pt>
                <c:pt idx="22">
                  <c:v>72.5</c:v>
                </c:pt>
                <c:pt idx="23">
                  <c:v>76</c:v>
                </c:pt>
                <c:pt idx="24">
                  <c:v>81</c:v>
                </c:pt>
                <c:pt idx="25">
                  <c:v>83.5</c:v>
                </c:pt>
                <c:pt idx="26">
                  <c:v>87.5</c:v>
                </c:pt>
                <c:pt idx="27">
                  <c:v>92</c:v>
                </c:pt>
                <c:pt idx="28">
                  <c:v>96</c:v>
                </c:pt>
                <c:pt idx="29">
                  <c:v>100.5</c:v>
                </c:pt>
                <c:pt idx="30">
                  <c:v>104.5</c:v>
                </c:pt>
                <c:pt idx="31">
                  <c:v>109.5</c:v>
                </c:pt>
                <c:pt idx="32">
                  <c:v>113.5</c:v>
                </c:pt>
                <c:pt idx="33">
                  <c:v>117.5</c:v>
                </c:pt>
                <c:pt idx="34">
                  <c:v>122.5</c:v>
                </c:pt>
                <c:pt idx="35">
                  <c:v>126.5</c:v>
                </c:pt>
                <c:pt idx="36">
                  <c:v>131</c:v>
                </c:pt>
                <c:pt idx="37">
                  <c:v>135.5</c:v>
                </c:pt>
                <c:pt idx="38">
                  <c:v>140.5</c:v>
                </c:pt>
                <c:pt idx="39">
                  <c:v>144.5</c:v>
                </c:pt>
                <c:pt idx="40">
                  <c:v>150</c:v>
                </c:pt>
                <c:pt idx="41">
                  <c:v>154.5</c:v>
                </c:pt>
                <c:pt idx="42">
                  <c:v>160.5</c:v>
                </c:pt>
                <c:pt idx="43">
                  <c:v>165</c:v>
                </c:pt>
                <c:pt idx="44">
                  <c:v>170.5</c:v>
                </c:pt>
                <c:pt idx="45">
                  <c:v>176</c:v>
                </c:pt>
                <c:pt idx="46">
                  <c:v>181</c:v>
                </c:pt>
                <c:pt idx="47">
                  <c:v>186.5</c:v>
                </c:pt>
                <c:pt idx="48">
                  <c:v>191.5</c:v>
                </c:pt>
                <c:pt idx="49">
                  <c:v>198</c:v>
                </c:pt>
                <c:pt idx="50">
                  <c:v>203</c:v>
                </c:pt>
                <c:pt idx="51">
                  <c:v>209</c:v>
                </c:pt>
                <c:pt idx="52">
                  <c:v>214.5</c:v>
                </c:pt>
                <c:pt idx="53">
                  <c:v>220</c:v>
                </c:pt>
                <c:pt idx="54">
                  <c:v>226</c:v>
                </c:pt>
                <c:pt idx="55">
                  <c:v>231.5</c:v>
                </c:pt>
                <c:pt idx="56">
                  <c:v>237.5</c:v>
                </c:pt>
                <c:pt idx="57">
                  <c:v>243.5</c:v>
                </c:pt>
                <c:pt idx="58">
                  <c:v>249.5</c:v>
                </c:pt>
                <c:pt idx="59">
                  <c:v>255.5</c:v>
                </c:pt>
                <c:pt idx="60">
                  <c:v>262</c:v>
                </c:pt>
                <c:pt idx="61">
                  <c:v>268</c:v>
                </c:pt>
                <c:pt idx="62">
                  <c:v>273.5</c:v>
                </c:pt>
                <c:pt idx="63">
                  <c:v>280</c:v>
                </c:pt>
                <c:pt idx="64">
                  <c:v>286.5</c:v>
                </c:pt>
                <c:pt idx="65">
                  <c:v>292.5</c:v>
                </c:pt>
                <c:pt idx="66">
                  <c:v>298.5</c:v>
                </c:pt>
                <c:pt idx="67">
                  <c:v>304</c:v>
                </c:pt>
                <c:pt idx="68">
                  <c:v>311.5</c:v>
                </c:pt>
                <c:pt idx="69">
                  <c:v>317</c:v>
                </c:pt>
                <c:pt idx="70">
                  <c:v>323.5</c:v>
                </c:pt>
                <c:pt idx="71">
                  <c:v>329.5</c:v>
                </c:pt>
                <c:pt idx="72">
                  <c:v>336.5</c:v>
                </c:pt>
                <c:pt idx="73">
                  <c:v>343</c:v>
                </c:pt>
                <c:pt idx="74">
                  <c:v>348.5</c:v>
                </c:pt>
                <c:pt idx="75">
                  <c:v>355.5</c:v>
                </c:pt>
                <c:pt idx="76">
                  <c:v>361.5</c:v>
                </c:pt>
                <c:pt idx="77">
                  <c:v>368.5</c:v>
                </c:pt>
                <c:pt idx="78">
                  <c:v>375</c:v>
                </c:pt>
                <c:pt idx="79">
                  <c:v>381.5</c:v>
                </c:pt>
                <c:pt idx="80">
                  <c:v>389</c:v>
                </c:pt>
                <c:pt idx="81">
                  <c:v>394.5</c:v>
                </c:pt>
                <c:pt idx="82">
                  <c:v>401</c:v>
                </c:pt>
                <c:pt idx="83">
                  <c:v>408</c:v>
                </c:pt>
                <c:pt idx="84">
                  <c:v>414.5</c:v>
                </c:pt>
                <c:pt idx="85">
                  <c:v>421</c:v>
                </c:pt>
                <c:pt idx="86">
                  <c:v>427.5</c:v>
                </c:pt>
                <c:pt idx="87">
                  <c:v>435</c:v>
                </c:pt>
                <c:pt idx="88">
                  <c:v>441.5</c:v>
                </c:pt>
                <c:pt idx="89">
                  <c:v>448.5</c:v>
                </c:pt>
                <c:pt idx="90">
                  <c:v>455</c:v>
                </c:pt>
                <c:pt idx="91">
                  <c:v>462</c:v>
                </c:pt>
                <c:pt idx="92">
                  <c:v>468.5</c:v>
                </c:pt>
                <c:pt idx="93">
                  <c:v>475.5</c:v>
                </c:pt>
                <c:pt idx="94">
                  <c:v>482</c:v>
                </c:pt>
                <c:pt idx="95">
                  <c:v>489</c:v>
                </c:pt>
                <c:pt idx="96">
                  <c:v>496.5</c:v>
                </c:pt>
                <c:pt idx="97">
                  <c:v>503</c:v>
                </c:pt>
                <c:pt idx="98">
                  <c:v>510</c:v>
                </c:pt>
                <c:pt idx="99">
                  <c:v>517.5</c:v>
                </c:pt>
                <c:pt idx="100">
                  <c:v>524.5</c:v>
                </c:pt>
                <c:pt idx="101">
                  <c:v>530.5</c:v>
                </c:pt>
                <c:pt idx="102">
                  <c:v>538</c:v>
                </c:pt>
                <c:pt idx="103">
                  <c:v>545</c:v>
                </c:pt>
                <c:pt idx="104">
                  <c:v>552</c:v>
                </c:pt>
                <c:pt idx="105">
                  <c:v>559</c:v>
                </c:pt>
                <c:pt idx="106">
                  <c:v>566</c:v>
                </c:pt>
                <c:pt idx="107">
                  <c:v>572.5</c:v>
                </c:pt>
                <c:pt idx="108">
                  <c:v>579.5</c:v>
                </c:pt>
                <c:pt idx="109">
                  <c:v>586.5</c:v>
                </c:pt>
                <c:pt idx="110">
                  <c:v>593</c:v>
                </c:pt>
                <c:pt idx="111">
                  <c:v>600.5</c:v>
                </c:pt>
                <c:pt idx="112">
                  <c:v>607.5</c:v>
                </c:pt>
                <c:pt idx="113">
                  <c:v>614.5</c:v>
                </c:pt>
                <c:pt idx="114">
                  <c:v>621.5</c:v>
                </c:pt>
                <c:pt idx="115">
                  <c:v>629.5</c:v>
                </c:pt>
                <c:pt idx="116">
                  <c:v>636</c:v>
                </c:pt>
                <c:pt idx="117">
                  <c:v>644</c:v>
                </c:pt>
                <c:pt idx="118">
                  <c:v>651</c:v>
                </c:pt>
                <c:pt idx="119">
                  <c:v>657</c:v>
                </c:pt>
                <c:pt idx="120">
                  <c:v>665.5</c:v>
                </c:pt>
                <c:pt idx="121">
                  <c:v>672</c:v>
                </c:pt>
                <c:pt idx="122">
                  <c:v>679.5</c:v>
                </c:pt>
                <c:pt idx="123">
                  <c:v>686.5</c:v>
                </c:pt>
                <c:pt idx="124">
                  <c:v>693.5</c:v>
                </c:pt>
                <c:pt idx="125">
                  <c:v>700.5</c:v>
                </c:pt>
                <c:pt idx="126">
                  <c:v>707</c:v>
                </c:pt>
                <c:pt idx="127">
                  <c:v>715</c:v>
                </c:pt>
                <c:pt idx="128">
                  <c:v>722</c:v>
                </c:pt>
                <c:pt idx="129">
                  <c:v>729</c:v>
                </c:pt>
                <c:pt idx="130">
                  <c:v>736.5</c:v>
                </c:pt>
                <c:pt idx="131">
                  <c:v>744</c:v>
                </c:pt>
                <c:pt idx="132">
                  <c:v>750.5</c:v>
                </c:pt>
                <c:pt idx="133">
                  <c:v>758</c:v>
                </c:pt>
                <c:pt idx="134">
                  <c:v>765</c:v>
                </c:pt>
                <c:pt idx="135">
                  <c:v>773</c:v>
                </c:pt>
                <c:pt idx="136">
                  <c:v>780</c:v>
                </c:pt>
                <c:pt idx="137">
                  <c:v>787</c:v>
                </c:pt>
                <c:pt idx="138">
                  <c:v>794</c:v>
                </c:pt>
                <c:pt idx="139">
                  <c:v>801</c:v>
                </c:pt>
                <c:pt idx="140">
                  <c:v>809</c:v>
                </c:pt>
                <c:pt idx="141">
                  <c:v>816</c:v>
                </c:pt>
                <c:pt idx="142">
                  <c:v>823.5</c:v>
                </c:pt>
                <c:pt idx="143">
                  <c:v>831</c:v>
                </c:pt>
                <c:pt idx="144">
                  <c:v>837.5</c:v>
                </c:pt>
                <c:pt idx="145">
                  <c:v>845</c:v>
                </c:pt>
                <c:pt idx="146">
                  <c:v>852</c:v>
                </c:pt>
                <c:pt idx="147">
                  <c:v>859</c:v>
                </c:pt>
                <c:pt idx="148">
                  <c:v>866.5</c:v>
                </c:pt>
                <c:pt idx="149">
                  <c:v>873</c:v>
                </c:pt>
                <c:pt idx="150">
                  <c:v>882</c:v>
                </c:pt>
                <c:pt idx="151">
                  <c:v>888.5</c:v>
                </c:pt>
                <c:pt idx="152">
                  <c:v>896.5</c:v>
                </c:pt>
                <c:pt idx="153">
                  <c:v>904</c:v>
                </c:pt>
                <c:pt idx="154">
                  <c:v>911</c:v>
                </c:pt>
                <c:pt idx="155">
                  <c:v>918</c:v>
                </c:pt>
                <c:pt idx="156">
                  <c:v>925.5</c:v>
                </c:pt>
                <c:pt idx="157">
                  <c:v>933</c:v>
                </c:pt>
                <c:pt idx="158">
                  <c:v>940</c:v>
                </c:pt>
                <c:pt idx="159">
                  <c:v>947.5</c:v>
                </c:pt>
                <c:pt idx="160">
                  <c:v>955.5</c:v>
                </c:pt>
                <c:pt idx="161">
                  <c:v>963.5</c:v>
                </c:pt>
                <c:pt idx="162">
                  <c:v>969.5</c:v>
                </c:pt>
                <c:pt idx="163">
                  <c:v>977.5</c:v>
                </c:pt>
                <c:pt idx="164">
                  <c:v>984.5</c:v>
                </c:pt>
                <c:pt idx="165">
                  <c:v>992.5</c:v>
                </c:pt>
                <c:pt idx="166">
                  <c:v>1000</c:v>
                </c:pt>
                <c:pt idx="167">
                  <c:v>1006.5</c:v>
                </c:pt>
                <c:pt idx="168">
                  <c:v>1014</c:v>
                </c:pt>
                <c:pt idx="169">
                  <c:v>1021</c:v>
                </c:pt>
                <c:pt idx="170">
                  <c:v>1029.5</c:v>
                </c:pt>
                <c:pt idx="171">
                  <c:v>1036.5</c:v>
                </c:pt>
                <c:pt idx="172">
                  <c:v>1044.5</c:v>
                </c:pt>
                <c:pt idx="173">
                  <c:v>1052</c:v>
                </c:pt>
                <c:pt idx="174">
                  <c:v>1060</c:v>
                </c:pt>
                <c:pt idx="175">
                  <c:v>1066.5</c:v>
                </c:pt>
                <c:pt idx="176">
                  <c:v>1074.5</c:v>
                </c:pt>
                <c:pt idx="177">
                  <c:v>1082</c:v>
                </c:pt>
                <c:pt idx="178">
                  <c:v>1089.5</c:v>
                </c:pt>
                <c:pt idx="179">
                  <c:v>1097</c:v>
                </c:pt>
                <c:pt idx="180">
                  <c:v>1105</c:v>
                </c:pt>
                <c:pt idx="181">
                  <c:v>1111.5</c:v>
                </c:pt>
                <c:pt idx="182">
                  <c:v>1119.5</c:v>
                </c:pt>
                <c:pt idx="183">
                  <c:v>1127</c:v>
                </c:pt>
                <c:pt idx="184">
                  <c:v>1134.5</c:v>
                </c:pt>
                <c:pt idx="185">
                  <c:v>1142.5</c:v>
                </c:pt>
                <c:pt idx="186">
                  <c:v>1149.5</c:v>
                </c:pt>
                <c:pt idx="187">
                  <c:v>1157.5</c:v>
                </c:pt>
                <c:pt idx="188">
                  <c:v>1165</c:v>
                </c:pt>
                <c:pt idx="189">
                  <c:v>1172</c:v>
                </c:pt>
                <c:pt idx="190">
                  <c:v>1180</c:v>
                </c:pt>
                <c:pt idx="191">
                  <c:v>1188</c:v>
                </c:pt>
                <c:pt idx="192">
                  <c:v>1195</c:v>
                </c:pt>
                <c:pt idx="193">
                  <c:v>1203.5</c:v>
                </c:pt>
                <c:pt idx="194">
                  <c:v>1210</c:v>
                </c:pt>
                <c:pt idx="195">
                  <c:v>1217.5</c:v>
                </c:pt>
                <c:pt idx="196">
                  <c:v>1225</c:v>
                </c:pt>
                <c:pt idx="197">
                  <c:v>1232.5</c:v>
                </c:pt>
                <c:pt idx="198">
                  <c:v>1240</c:v>
                </c:pt>
                <c:pt idx="199">
                  <c:v>1248.5</c:v>
                </c:pt>
                <c:pt idx="200">
                  <c:v>1255.5</c:v>
                </c:pt>
                <c:pt idx="201">
                  <c:v>1263</c:v>
                </c:pt>
                <c:pt idx="202">
                  <c:v>1271.5</c:v>
                </c:pt>
                <c:pt idx="203">
                  <c:v>1278.5</c:v>
                </c:pt>
                <c:pt idx="204">
                  <c:v>1286</c:v>
                </c:pt>
                <c:pt idx="205">
                  <c:v>1293</c:v>
                </c:pt>
                <c:pt idx="206">
                  <c:v>1300.5</c:v>
                </c:pt>
                <c:pt idx="207">
                  <c:v>1309</c:v>
                </c:pt>
                <c:pt idx="208">
                  <c:v>1316.5</c:v>
                </c:pt>
                <c:pt idx="209">
                  <c:v>1323.5</c:v>
                </c:pt>
                <c:pt idx="210">
                  <c:v>1331.5</c:v>
                </c:pt>
                <c:pt idx="211">
                  <c:v>1339</c:v>
                </c:pt>
                <c:pt idx="212">
                  <c:v>1346.5</c:v>
                </c:pt>
                <c:pt idx="213">
                  <c:v>1354</c:v>
                </c:pt>
                <c:pt idx="214">
                  <c:v>1362</c:v>
                </c:pt>
                <c:pt idx="215">
                  <c:v>1369</c:v>
                </c:pt>
                <c:pt idx="216">
                  <c:v>1378.5</c:v>
                </c:pt>
                <c:pt idx="217">
                  <c:v>1384.5</c:v>
                </c:pt>
                <c:pt idx="218">
                  <c:v>1392.5</c:v>
                </c:pt>
                <c:pt idx="219">
                  <c:v>1400</c:v>
                </c:pt>
                <c:pt idx="220">
                  <c:v>1407</c:v>
                </c:pt>
                <c:pt idx="221">
                  <c:v>1415.5</c:v>
                </c:pt>
                <c:pt idx="222">
                  <c:v>1423</c:v>
                </c:pt>
                <c:pt idx="223">
                  <c:v>1431</c:v>
                </c:pt>
                <c:pt idx="224">
                  <c:v>1439.5</c:v>
                </c:pt>
                <c:pt idx="225">
                  <c:v>1446.5</c:v>
                </c:pt>
                <c:pt idx="226">
                  <c:v>1454</c:v>
                </c:pt>
                <c:pt idx="227">
                  <c:v>1462</c:v>
                </c:pt>
                <c:pt idx="228">
                  <c:v>1470</c:v>
                </c:pt>
                <c:pt idx="229">
                  <c:v>1477.5</c:v>
                </c:pt>
                <c:pt idx="230">
                  <c:v>1484.5</c:v>
                </c:pt>
                <c:pt idx="231">
                  <c:v>1492.5</c:v>
                </c:pt>
                <c:pt idx="232">
                  <c:v>1501</c:v>
                </c:pt>
                <c:pt idx="233">
                  <c:v>1507.5</c:v>
                </c:pt>
                <c:pt idx="234">
                  <c:v>1515.5</c:v>
                </c:pt>
                <c:pt idx="235">
                  <c:v>1524</c:v>
                </c:pt>
                <c:pt idx="236">
                  <c:v>1531</c:v>
                </c:pt>
                <c:pt idx="237">
                  <c:v>1539.5</c:v>
                </c:pt>
                <c:pt idx="238">
                  <c:v>1546.5</c:v>
                </c:pt>
                <c:pt idx="239">
                  <c:v>1554.5</c:v>
                </c:pt>
                <c:pt idx="240">
                  <c:v>1562</c:v>
                </c:pt>
                <c:pt idx="241">
                  <c:v>1569.5</c:v>
                </c:pt>
                <c:pt idx="242">
                  <c:v>1577.5</c:v>
                </c:pt>
                <c:pt idx="243">
                  <c:v>1586</c:v>
                </c:pt>
                <c:pt idx="244">
                  <c:v>1593.5</c:v>
                </c:pt>
                <c:pt idx="245">
                  <c:v>1601.5</c:v>
                </c:pt>
                <c:pt idx="246">
                  <c:v>1609.5</c:v>
                </c:pt>
                <c:pt idx="247">
                  <c:v>1617</c:v>
                </c:pt>
                <c:pt idx="248">
                  <c:v>1625.5</c:v>
                </c:pt>
                <c:pt idx="249">
                  <c:v>1632.5</c:v>
                </c:pt>
                <c:pt idx="250">
                  <c:v>1641</c:v>
                </c:pt>
                <c:pt idx="251">
                  <c:v>1649</c:v>
                </c:pt>
                <c:pt idx="252">
                  <c:v>1656.5</c:v>
                </c:pt>
                <c:pt idx="253">
                  <c:v>1664.5</c:v>
                </c:pt>
                <c:pt idx="254">
                  <c:v>1672</c:v>
                </c:pt>
                <c:pt idx="255">
                  <c:v>1680</c:v>
                </c:pt>
                <c:pt idx="256">
                  <c:v>1688.5</c:v>
                </c:pt>
                <c:pt idx="257">
                  <c:v>1695.5</c:v>
                </c:pt>
                <c:pt idx="258">
                  <c:v>1703</c:v>
                </c:pt>
                <c:pt idx="259">
                  <c:v>1710.5</c:v>
                </c:pt>
                <c:pt idx="260">
                  <c:v>1718.5</c:v>
                </c:pt>
                <c:pt idx="261">
                  <c:v>1727</c:v>
                </c:pt>
                <c:pt idx="262">
                  <c:v>1735</c:v>
                </c:pt>
                <c:pt idx="263">
                  <c:v>1743</c:v>
                </c:pt>
                <c:pt idx="264">
                  <c:v>1751</c:v>
                </c:pt>
                <c:pt idx="265">
                  <c:v>1757.5</c:v>
                </c:pt>
                <c:pt idx="266">
                  <c:v>1766</c:v>
                </c:pt>
                <c:pt idx="267">
                  <c:v>1773</c:v>
                </c:pt>
                <c:pt idx="268">
                  <c:v>1782</c:v>
                </c:pt>
                <c:pt idx="269">
                  <c:v>1789.5</c:v>
                </c:pt>
                <c:pt idx="270">
                  <c:v>1797</c:v>
                </c:pt>
                <c:pt idx="271">
                  <c:v>1805</c:v>
                </c:pt>
                <c:pt idx="272">
                  <c:v>1831.5</c:v>
                </c:pt>
                <c:pt idx="273">
                  <c:v>1840</c:v>
                </c:pt>
                <c:pt idx="274">
                  <c:v>1846.5</c:v>
                </c:pt>
                <c:pt idx="275">
                  <c:v>1857</c:v>
                </c:pt>
                <c:pt idx="276">
                  <c:v>1872.5</c:v>
                </c:pt>
                <c:pt idx="277">
                  <c:v>1884</c:v>
                </c:pt>
                <c:pt idx="278">
                  <c:v>1904</c:v>
                </c:pt>
                <c:pt idx="279">
                  <c:v>1910.5</c:v>
                </c:pt>
                <c:pt idx="280">
                  <c:v>1941.5</c:v>
                </c:pt>
                <c:pt idx="281">
                  <c:v>1943</c:v>
                </c:pt>
                <c:pt idx="282">
                  <c:v>1948.5</c:v>
                </c:pt>
                <c:pt idx="283">
                  <c:v>1956</c:v>
                </c:pt>
                <c:pt idx="284">
                  <c:v>1965</c:v>
                </c:pt>
                <c:pt idx="285">
                  <c:v>1972.5</c:v>
                </c:pt>
                <c:pt idx="286">
                  <c:v>1981</c:v>
                </c:pt>
                <c:pt idx="287">
                  <c:v>1988.5</c:v>
                </c:pt>
                <c:pt idx="288">
                  <c:v>1997.5</c:v>
                </c:pt>
                <c:pt idx="289">
                  <c:v>2005</c:v>
                </c:pt>
                <c:pt idx="290">
                  <c:v>2013</c:v>
                </c:pt>
                <c:pt idx="291">
                  <c:v>2021.5</c:v>
                </c:pt>
                <c:pt idx="292">
                  <c:v>2029</c:v>
                </c:pt>
                <c:pt idx="293">
                  <c:v>2037.5</c:v>
                </c:pt>
                <c:pt idx="294">
                  <c:v>2045.5</c:v>
                </c:pt>
                <c:pt idx="295">
                  <c:v>2054.5</c:v>
                </c:pt>
                <c:pt idx="296">
                  <c:v>2061</c:v>
                </c:pt>
                <c:pt idx="297">
                  <c:v>2069.5</c:v>
                </c:pt>
                <c:pt idx="298">
                  <c:v>2077</c:v>
                </c:pt>
                <c:pt idx="299">
                  <c:v>2086</c:v>
                </c:pt>
                <c:pt idx="300">
                  <c:v>2094</c:v>
                </c:pt>
                <c:pt idx="301">
                  <c:v>2102</c:v>
                </c:pt>
                <c:pt idx="302">
                  <c:v>2110</c:v>
                </c:pt>
                <c:pt idx="303">
                  <c:v>2118</c:v>
                </c:pt>
                <c:pt idx="304">
                  <c:v>2126.5</c:v>
                </c:pt>
                <c:pt idx="305">
                  <c:v>2133</c:v>
                </c:pt>
                <c:pt idx="306">
                  <c:v>2142.5</c:v>
                </c:pt>
                <c:pt idx="307">
                  <c:v>2150.5</c:v>
                </c:pt>
                <c:pt idx="308">
                  <c:v>2159.5</c:v>
                </c:pt>
                <c:pt idx="309">
                  <c:v>2169</c:v>
                </c:pt>
                <c:pt idx="310">
                  <c:v>2182</c:v>
                </c:pt>
                <c:pt idx="311">
                  <c:v>2195.5</c:v>
                </c:pt>
                <c:pt idx="312">
                  <c:v>2207</c:v>
                </c:pt>
                <c:pt idx="313">
                  <c:v>2218</c:v>
                </c:pt>
                <c:pt idx="314">
                  <c:v>2228.5</c:v>
                </c:pt>
                <c:pt idx="315">
                  <c:v>2241</c:v>
                </c:pt>
                <c:pt idx="316">
                  <c:v>2251</c:v>
                </c:pt>
                <c:pt idx="317">
                  <c:v>2263.5</c:v>
                </c:pt>
                <c:pt idx="318">
                  <c:v>2274.5</c:v>
                </c:pt>
                <c:pt idx="319">
                  <c:v>2285</c:v>
                </c:pt>
                <c:pt idx="320">
                  <c:v>2296</c:v>
                </c:pt>
                <c:pt idx="321">
                  <c:v>2306.5</c:v>
                </c:pt>
                <c:pt idx="322">
                  <c:v>2318.5</c:v>
                </c:pt>
                <c:pt idx="323">
                  <c:v>2329.5</c:v>
                </c:pt>
                <c:pt idx="324">
                  <c:v>2340.5</c:v>
                </c:pt>
                <c:pt idx="325">
                  <c:v>2351.5</c:v>
                </c:pt>
                <c:pt idx="326">
                  <c:v>2362.5</c:v>
                </c:pt>
                <c:pt idx="327">
                  <c:v>2374</c:v>
                </c:pt>
                <c:pt idx="328">
                  <c:v>2385</c:v>
                </c:pt>
                <c:pt idx="329">
                  <c:v>2396</c:v>
                </c:pt>
                <c:pt idx="330">
                  <c:v>2407.5</c:v>
                </c:pt>
                <c:pt idx="331">
                  <c:v>2418.5</c:v>
                </c:pt>
                <c:pt idx="332">
                  <c:v>2430.5</c:v>
                </c:pt>
                <c:pt idx="333">
                  <c:v>2441</c:v>
                </c:pt>
                <c:pt idx="334">
                  <c:v>2451.5</c:v>
                </c:pt>
                <c:pt idx="335">
                  <c:v>2462</c:v>
                </c:pt>
                <c:pt idx="336">
                  <c:v>2474</c:v>
                </c:pt>
                <c:pt idx="337">
                  <c:v>2485.5</c:v>
                </c:pt>
                <c:pt idx="338">
                  <c:v>2495.5</c:v>
                </c:pt>
                <c:pt idx="339">
                  <c:v>2507</c:v>
                </c:pt>
                <c:pt idx="340">
                  <c:v>2518.5</c:v>
                </c:pt>
                <c:pt idx="341">
                  <c:v>2529.5</c:v>
                </c:pt>
                <c:pt idx="342">
                  <c:v>2541</c:v>
                </c:pt>
                <c:pt idx="343">
                  <c:v>2551</c:v>
                </c:pt>
                <c:pt idx="344">
                  <c:v>2562.5</c:v>
                </c:pt>
                <c:pt idx="345">
                  <c:v>2574.5</c:v>
                </c:pt>
                <c:pt idx="346">
                  <c:v>2585</c:v>
                </c:pt>
                <c:pt idx="347">
                  <c:v>2596.5</c:v>
                </c:pt>
                <c:pt idx="348">
                  <c:v>2607.5</c:v>
                </c:pt>
                <c:pt idx="349">
                  <c:v>2618.5</c:v>
                </c:pt>
              </c:numCache>
            </c:numRef>
          </c:xVal>
          <c:yVal>
            <c:numRef>
              <c:f>Sheet1!$D$2:$D$351</c:f>
              <c:numCache>
                <c:formatCode>General</c:formatCode>
                <c:ptCount val="350"/>
                <c:pt idx="0">
                  <c:v>0</c:v>
                </c:pt>
                <c:pt idx="1">
                  <c:v>8.4943694267515926E-2</c:v>
                </c:pt>
                <c:pt idx="2">
                  <c:v>0.16988738853503185</c:v>
                </c:pt>
                <c:pt idx="3">
                  <c:v>0.3397747770700637</c:v>
                </c:pt>
                <c:pt idx="4">
                  <c:v>0.42471847133757956</c:v>
                </c:pt>
                <c:pt idx="5">
                  <c:v>0.50966216560509547</c:v>
                </c:pt>
                <c:pt idx="6">
                  <c:v>0.67954955414012741</c:v>
                </c:pt>
                <c:pt idx="7">
                  <c:v>0.84943694267515912</c:v>
                </c:pt>
                <c:pt idx="8">
                  <c:v>1.0193243312101909</c:v>
                </c:pt>
                <c:pt idx="9">
                  <c:v>1.5289864968152866</c:v>
                </c:pt>
                <c:pt idx="10">
                  <c:v>1.5289864968152866</c:v>
                </c:pt>
                <c:pt idx="11">
                  <c:v>1.5289864968152866</c:v>
                </c:pt>
                <c:pt idx="12">
                  <c:v>1.6988738853503182</c:v>
                </c:pt>
                <c:pt idx="13">
                  <c:v>1.7838175796178342</c:v>
                </c:pt>
                <c:pt idx="14">
                  <c:v>1.8687612738853501</c:v>
                </c:pt>
                <c:pt idx="15">
                  <c:v>1.9537049681528662</c:v>
                </c:pt>
                <c:pt idx="16">
                  <c:v>2.1235923566878978</c:v>
                </c:pt>
                <c:pt idx="17">
                  <c:v>2.2085360509554137</c:v>
                </c:pt>
                <c:pt idx="18">
                  <c:v>2.378423439490446</c:v>
                </c:pt>
                <c:pt idx="19">
                  <c:v>2.4633671337579615</c:v>
                </c:pt>
                <c:pt idx="20">
                  <c:v>2.6332545222929933</c:v>
                </c:pt>
                <c:pt idx="21">
                  <c:v>2.8031419108280251</c:v>
                </c:pt>
                <c:pt idx="22">
                  <c:v>2.888085605095541</c:v>
                </c:pt>
                <c:pt idx="23">
                  <c:v>3.0579729936305733</c:v>
                </c:pt>
                <c:pt idx="24">
                  <c:v>3.2278603821656047</c:v>
                </c:pt>
                <c:pt idx="25">
                  <c:v>3.312804076433121</c:v>
                </c:pt>
                <c:pt idx="26">
                  <c:v>3.4826914649681524</c:v>
                </c:pt>
                <c:pt idx="27">
                  <c:v>3.6525788535031847</c:v>
                </c:pt>
                <c:pt idx="28">
                  <c:v>3.8224662420382161</c:v>
                </c:pt>
                <c:pt idx="29">
                  <c:v>3.9923536305732483</c:v>
                </c:pt>
                <c:pt idx="30">
                  <c:v>4.1622410191082801</c:v>
                </c:pt>
                <c:pt idx="31">
                  <c:v>4.4170721019108274</c:v>
                </c:pt>
                <c:pt idx="32">
                  <c:v>4.5869594904458593</c:v>
                </c:pt>
                <c:pt idx="33">
                  <c:v>4.756846878980892</c:v>
                </c:pt>
                <c:pt idx="34">
                  <c:v>4.9267342675159229</c:v>
                </c:pt>
                <c:pt idx="35">
                  <c:v>5.0966216560509547</c:v>
                </c:pt>
                <c:pt idx="36">
                  <c:v>5.2665090445859866</c:v>
                </c:pt>
                <c:pt idx="37">
                  <c:v>5.4363964331210193</c:v>
                </c:pt>
                <c:pt idx="38">
                  <c:v>5.6912275159235666</c:v>
                </c:pt>
                <c:pt idx="39">
                  <c:v>5.8611149044585975</c:v>
                </c:pt>
                <c:pt idx="40">
                  <c:v>6.0310022929936302</c:v>
                </c:pt>
                <c:pt idx="41">
                  <c:v>6.200889681528662</c:v>
                </c:pt>
                <c:pt idx="42">
                  <c:v>6.4557207643312093</c:v>
                </c:pt>
                <c:pt idx="43">
                  <c:v>6.6256081528662421</c:v>
                </c:pt>
                <c:pt idx="44">
                  <c:v>6.8804392356687893</c:v>
                </c:pt>
                <c:pt idx="45">
                  <c:v>7.0503266242038212</c:v>
                </c:pt>
                <c:pt idx="46">
                  <c:v>7.3051577070063693</c:v>
                </c:pt>
                <c:pt idx="47">
                  <c:v>7.4750450955414003</c:v>
                </c:pt>
                <c:pt idx="48">
                  <c:v>7.7298761783439485</c:v>
                </c:pt>
                <c:pt idx="49">
                  <c:v>7.8997635668789803</c:v>
                </c:pt>
                <c:pt idx="50">
                  <c:v>8.1545946496815276</c:v>
                </c:pt>
                <c:pt idx="51">
                  <c:v>8.4094257324840758</c:v>
                </c:pt>
                <c:pt idx="52">
                  <c:v>8.5793131210191067</c:v>
                </c:pt>
                <c:pt idx="53">
                  <c:v>8.7492005095541376</c:v>
                </c:pt>
                <c:pt idx="54">
                  <c:v>9.0040315923566876</c:v>
                </c:pt>
                <c:pt idx="55">
                  <c:v>9.2588626751592358</c:v>
                </c:pt>
                <c:pt idx="56">
                  <c:v>9.4287500636942667</c:v>
                </c:pt>
                <c:pt idx="57">
                  <c:v>9.7685248407643304</c:v>
                </c:pt>
                <c:pt idx="58">
                  <c:v>9.9384122292993613</c:v>
                </c:pt>
                <c:pt idx="59">
                  <c:v>10.193243312101909</c:v>
                </c:pt>
                <c:pt idx="60">
                  <c:v>10.448074394904458</c:v>
                </c:pt>
                <c:pt idx="61">
                  <c:v>10.702905477707006</c:v>
                </c:pt>
                <c:pt idx="62">
                  <c:v>10.872792866242039</c:v>
                </c:pt>
                <c:pt idx="63">
                  <c:v>11.127623949044585</c:v>
                </c:pt>
                <c:pt idx="64">
                  <c:v>11.382455031847133</c:v>
                </c:pt>
                <c:pt idx="65">
                  <c:v>11.637286114649681</c:v>
                </c:pt>
                <c:pt idx="66">
                  <c:v>11.89211719745223</c:v>
                </c:pt>
                <c:pt idx="67">
                  <c:v>12.06200458598726</c:v>
                </c:pt>
                <c:pt idx="68">
                  <c:v>12.401779363057324</c:v>
                </c:pt>
                <c:pt idx="69">
                  <c:v>12.571666751592355</c:v>
                </c:pt>
                <c:pt idx="70">
                  <c:v>12.826497834394903</c:v>
                </c:pt>
                <c:pt idx="71">
                  <c:v>13.08132891719745</c:v>
                </c:pt>
                <c:pt idx="72">
                  <c:v>13.336159999999998</c:v>
                </c:pt>
                <c:pt idx="73">
                  <c:v>13.590991082802546</c:v>
                </c:pt>
                <c:pt idx="74">
                  <c:v>13.760878471337579</c:v>
                </c:pt>
                <c:pt idx="75">
                  <c:v>14.015709554140127</c:v>
                </c:pt>
                <c:pt idx="76">
                  <c:v>14.270540636942673</c:v>
                </c:pt>
                <c:pt idx="77">
                  <c:v>14.525371719745221</c:v>
                </c:pt>
                <c:pt idx="78">
                  <c:v>14.78020280254777</c:v>
                </c:pt>
                <c:pt idx="79">
                  <c:v>15.035033885350318</c:v>
                </c:pt>
                <c:pt idx="80">
                  <c:v>15.374808662420381</c:v>
                </c:pt>
                <c:pt idx="81">
                  <c:v>15.62963974522293</c:v>
                </c:pt>
                <c:pt idx="82">
                  <c:v>15.884470828025476</c:v>
                </c:pt>
                <c:pt idx="83">
                  <c:v>16.054358216560509</c:v>
                </c:pt>
                <c:pt idx="84">
                  <c:v>16.394132993630571</c:v>
                </c:pt>
                <c:pt idx="85">
                  <c:v>16.564020382165602</c:v>
                </c:pt>
                <c:pt idx="86">
                  <c:v>16.818851464968152</c:v>
                </c:pt>
                <c:pt idx="87">
                  <c:v>17.073682547770701</c:v>
                </c:pt>
                <c:pt idx="88">
                  <c:v>17.328513630573248</c:v>
                </c:pt>
                <c:pt idx="89">
                  <c:v>17.583344713375794</c:v>
                </c:pt>
                <c:pt idx="90">
                  <c:v>17.838175796178344</c:v>
                </c:pt>
                <c:pt idx="91">
                  <c:v>18.093006878980891</c:v>
                </c:pt>
                <c:pt idx="92">
                  <c:v>18.347837961783437</c:v>
                </c:pt>
                <c:pt idx="93">
                  <c:v>18.602669044585987</c:v>
                </c:pt>
                <c:pt idx="94">
                  <c:v>18.857500127388533</c:v>
                </c:pt>
                <c:pt idx="95">
                  <c:v>19.11233121019108</c:v>
                </c:pt>
                <c:pt idx="96">
                  <c:v>19.36716229299363</c:v>
                </c:pt>
                <c:pt idx="97">
                  <c:v>19.621993375796176</c:v>
                </c:pt>
                <c:pt idx="98">
                  <c:v>19.876824458598723</c:v>
                </c:pt>
                <c:pt idx="99">
                  <c:v>20.131655541401273</c:v>
                </c:pt>
                <c:pt idx="100">
                  <c:v>20.386486624203819</c:v>
                </c:pt>
                <c:pt idx="101">
                  <c:v>20.726261401273881</c:v>
                </c:pt>
                <c:pt idx="102">
                  <c:v>20.981092484076431</c:v>
                </c:pt>
                <c:pt idx="103">
                  <c:v>21.235923566878981</c:v>
                </c:pt>
                <c:pt idx="104">
                  <c:v>21.490754649681527</c:v>
                </c:pt>
                <c:pt idx="105">
                  <c:v>21.745585732484077</c:v>
                </c:pt>
                <c:pt idx="106">
                  <c:v>22.000416815286624</c:v>
                </c:pt>
                <c:pt idx="107">
                  <c:v>22.25524789808917</c:v>
                </c:pt>
                <c:pt idx="108">
                  <c:v>22.51007898089172</c:v>
                </c:pt>
                <c:pt idx="109">
                  <c:v>22.764910063694266</c:v>
                </c:pt>
                <c:pt idx="110">
                  <c:v>23.019741146496813</c:v>
                </c:pt>
                <c:pt idx="111">
                  <c:v>23.274572229299363</c:v>
                </c:pt>
                <c:pt idx="112">
                  <c:v>23.529403312101909</c:v>
                </c:pt>
                <c:pt idx="113">
                  <c:v>23.784234394904459</c:v>
                </c:pt>
                <c:pt idx="114">
                  <c:v>24.039065477707005</c:v>
                </c:pt>
                <c:pt idx="115">
                  <c:v>24.293896560509552</c:v>
                </c:pt>
                <c:pt idx="116">
                  <c:v>24.548727643312102</c:v>
                </c:pt>
                <c:pt idx="117">
                  <c:v>24.803558726114648</c:v>
                </c:pt>
                <c:pt idx="118">
                  <c:v>25.058389808917195</c:v>
                </c:pt>
                <c:pt idx="119">
                  <c:v>25.313220891719745</c:v>
                </c:pt>
                <c:pt idx="120">
                  <c:v>25.568051974522291</c:v>
                </c:pt>
                <c:pt idx="121">
                  <c:v>25.822883057324837</c:v>
                </c:pt>
                <c:pt idx="122">
                  <c:v>26.077714140127387</c:v>
                </c:pt>
                <c:pt idx="123">
                  <c:v>26.417488917197449</c:v>
                </c:pt>
                <c:pt idx="124">
                  <c:v>26.58737630573248</c:v>
                </c:pt>
                <c:pt idx="125">
                  <c:v>26.84220738853503</c:v>
                </c:pt>
                <c:pt idx="126">
                  <c:v>27.097038471337576</c:v>
                </c:pt>
                <c:pt idx="127">
                  <c:v>27.351869554140123</c:v>
                </c:pt>
                <c:pt idx="128">
                  <c:v>27.606700636942673</c:v>
                </c:pt>
                <c:pt idx="129">
                  <c:v>27.861531719745219</c:v>
                </c:pt>
                <c:pt idx="130">
                  <c:v>28.116362802547769</c:v>
                </c:pt>
                <c:pt idx="131">
                  <c:v>28.371193885350316</c:v>
                </c:pt>
                <c:pt idx="132">
                  <c:v>28.626024968152862</c:v>
                </c:pt>
                <c:pt idx="133">
                  <c:v>28.880856050955412</c:v>
                </c:pt>
                <c:pt idx="134">
                  <c:v>29.135687133757958</c:v>
                </c:pt>
                <c:pt idx="135">
                  <c:v>29.390518216560505</c:v>
                </c:pt>
                <c:pt idx="136">
                  <c:v>29.645349299363055</c:v>
                </c:pt>
                <c:pt idx="137">
                  <c:v>29.900180382165601</c:v>
                </c:pt>
                <c:pt idx="138">
                  <c:v>30.155011464968148</c:v>
                </c:pt>
                <c:pt idx="139">
                  <c:v>30.409842547770698</c:v>
                </c:pt>
                <c:pt idx="140">
                  <c:v>30.664673630573244</c:v>
                </c:pt>
                <c:pt idx="141">
                  <c:v>30.919504713375794</c:v>
                </c:pt>
                <c:pt idx="142">
                  <c:v>31.174335796178344</c:v>
                </c:pt>
                <c:pt idx="143">
                  <c:v>31.42916687898089</c:v>
                </c:pt>
                <c:pt idx="144">
                  <c:v>31.683997961783437</c:v>
                </c:pt>
                <c:pt idx="145">
                  <c:v>31.938829044585987</c:v>
                </c:pt>
                <c:pt idx="146">
                  <c:v>32.193660127388533</c:v>
                </c:pt>
                <c:pt idx="147">
                  <c:v>32.448491210191079</c:v>
                </c:pt>
                <c:pt idx="148">
                  <c:v>32.703322292993626</c:v>
                </c:pt>
                <c:pt idx="149">
                  <c:v>32.958153375796179</c:v>
                </c:pt>
                <c:pt idx="150">
                  <c:v>33.212984458598726</c:v>
                </c:pt>
                <c:pt idx="151">
                  <c:v>33.467815541401265</c:v>
                </c:pt>
                <c:pt idx="152">
                  <c:v>33.722646624203819</c:v>
                </c:pt>
                <c:pt idx="153">
                  <c:v>33.977477707006365</c:v>
                </c:pt>
                <c:pt idx="154">
                  <c:v>34.232308789808911</c:v>
                </c:pt>
                <c:pt idx="155">
                  <c:v>34.487139872611458</c:v>
                </c:pt>
                <c:pt idx="156">
                  <c:v>34.741970955414004</c:v>
                </c:pt>
                <c:pt idx="157">
                  <c:v>34.996802038216551</c:v>
                </c:pt>
                <c:pt idx="158">
                  <c:v>35.251633121019104</c:v>
                </c:pt>
                <c:pt idx="159">
                  <c:v>35.50646420382165</c:v>
                </c:pt>
                <c:pt idx="160">
                  <c:v>35.761295286624197</c:v>
                </c:pt>
                <c:pt idx="161">
                  <c:v>36.01612636942675</c:v>
                </c:pt>
                <c:pt idx="162">
                  <c:v>36.270957452229297</c:v>
                </c:pt>
                <c:pt idx="163">
                  <c:v>36.52578853503185</c:v>
                </c:pt>
                <c:pt idx="164">
                  <c:v>36.780619617834397</c:v>
                </c:pt>
                <c:pt idx="165">
                  <c:v>37.035450700636943</c:v>
                </c:pt>
                <c:pt idx="166">
                  <c:v>37.29028178343949</c:v>
                </c:pt>
                <c:pt idx="167">
                  <c:v>37.545112866242036</c:v>
                </c:pt>
                <c:pt idx="168">
                  <c:v>37.715000254777067</c:v>
                </c:pt>
                <c:pt idx="169">
                  <c:v>38.054775031847136</c:v>
                </c:pt>
                <c:pt idx="170">
                  <c:v>38.309606114649682</c:v>
                </c:pt>
                <c:pt idx="171">
                  <c:v>38.564437197452229</c:v>
                </c:pt>
                <c:pt idx="172">
                  <c:v>38.73432458598726</c:v>
                </c:pt>
                <c:pt idx="173">
                  <c:v>38.989155668789806</c:v>
                </c:pt>
                <c:pt idx="174">
                  <c:v>39.243986751592352</c:v>
                </c:pt>
                <c:pt idx="175">
                  <c:v>39.498817834394899</c:v>
                </c:pt>
                <c:pt idx="176">
                  <c:v>39.753648917197445</c:v>
                </c:pt>
                <c:pt idx="177">
                  <c:v>40.008479999999999</c:v>
                </c:pt>
                <c:pt idx="178">
                  <c:v>40.263311082802545</c:v>
                </c:pt>
                <c:pt idx="179">
                  <c:v>40.518142165605092</c:v>
                </c:pt>
                <c:pt idx="180">
                  <c:v>40.688029554140122</c:v>
                </c:pt>
                <c:pt idx="181">
                  <c:v>40.942860636942669</c:v>
                </c:pt>
                <c:pt idx="182">
                  <c:v>41.197691719745215</c:v>
                </c:pt>
                <c:pt idx="183">
                  <c:v>41.452522802547762</c:v>
                </c:pt>
                <c:pt idx="184">
                  <c:v>41.707353885350308</c:v>
                </c:pt>
                <c:pt idx="185">
                  <c:v>41.962184968152862</c:v>
                </c:pt>
                <c:pt idx="186">
                  <c:v>42.217016050955408</c:v>
                </c:pt>
                <c:pt idx="187">
                  <c:v>42.471847133757962</c:v>
                </c:pt>
                <c:pt idx="188">
                  <c:v>42.726678216560508</c:v>
                </c:pt>
                <c:pt idx="189">
                  <c:v>42.981509299363054</c:v>
                </c:pt>
                <c:pt idx="190">
                  <c:v>43.236340382165608</c:v>
                </c:pt>
                <c:pt idx="191">
                  <c:v>43.491171464968154</c:v>
                </c:pt>
                <c:pt idx="192">
                  <c:v>43.746002547770701</c:v>
                </c:pt>
                <c:pt idx="193">
                  <c:v>44.000833630573247</c:v>
                </c:pt>
                <c:pt idx="194">
                  <c:v>44.170721019108278</c:v>
                </c:pt>
                <c:pt idx="195">
                  <c:v>44.425552101910824</c:v>
                </c:pt>
                <c:pt idx="196">
                  <c:v>44.680383184713371</c:v>
                </c:pt>
                <c:pt idx="197">
                  <c:v>44.935214267515917</c:v>
                </c:pt>
                <c:pt idx="198">
                  <c:v>45.190045350318471</c:v>
                </c:pt>
                <c:pt idx="199">
                  <c:v>45.444876433121017</c:v>
                </c:pt>
                <c:pt idx="200">
                  <c:v>45.699707515923564</c:v>
                </c:pt>
                <c:pt idx="201">
                  <c:v>45.869594904458594</c:v>
                </c:pt>
                <c:pt idx="202">
                  <c:v>46.124425987261141</c:v>
                </c:pt>
                <c:pt idx="203">
                  <c:v>46.379257070063687</c:v>
                </c:pt>
                <c:pt idx="204">
                  <c:v>46.634088152866234</c:v>
                </c:pt>
                <c:pt idx="205">
                  <c:v>46.803975541401272</c:v>
                </c:pt>
                <c:pt idx="206">
                  <c:v>47.058806624203818</c:v>
                </c:pt>
                <c:pt idx="207">
                  <c:v>47.313637707006365</c:v>
                </c:pt>
                <c:pt idx="208">
                  <c:v>47.568468789808918</c:v>
                </c:pt>
                <c:pt idx="209">
                  <c:v>47.823299872611464</c:v>
                </c:pt>
                <c:pt idx="210">
                  <c:v>48.078130955414011</c:v>
                </c:pt>
                <c:pt idx="211">
                  <c:v>48.332962038216557</c:v>
                </c:pt>
                <c:pt idx="212">
                  <c:v>48.587793121019104</c:v>
                </c:pt>
                <c:pt idx="213">
                  <c:v>48.84262420382165</c:v>
                </c:pt>
                <c:pt idx="214">
                  <c:v>49.012511592356681</c:v>
                </c:pt>
                <c:pt idx="215">
                  <c:v>49.267342675159227</c:v>
                </c:pt>
                <c:pt idx="216">
                  <c:v>49.522173757961781</c:v>
                </c:pt>
                <c:pt idx="217">
                  <c:v>49.692061146496812</c:v>
                </c:pt>
                <c:pt idx="218">
                  <c:v>50.031835923566874</c:v>
                </c:pt>
                <c:pt idx="219">
                  <c:v>50.201723312101912</c:v>
                </c:pt>
                <c:pt idx="220">
                  <c:v>50.456554394904458</c:v>
                </c:pt>
                <c:pt idx="221">
                  <c:v>50.711385477707005</c:v>
                </c:pt>
                <c:pt idx="222">
                  <c:v>50.881272866242035</c:v>
                </c:pt>
                <c:pt idx="223">
                  <c:v>51.136103949044582</c:v>
                </c:pt>
                <c:pt idx="224">
                  <c:v>51.390935031847128</c:v>
                </c:pt>
                <c:pt idx="225">
                  <c:v>51.645766114649675</c:v>
                </c:pt>
                <c:pt idx="226">
                  <c:v>51.815653503184706</c:v>
                </c:pt>
                <c:pt idx="227">
                  <c:v>52.070484585987252</c:v>
                </c:pt>
                <c:pt idx="228">
                  <c:v>52.325315668789798</c:v>
                </c:pt>
                <c:pt idx="229">
                  <c:v>52.495203057324836</c:v>
                </c:pt>
                <c:pt idx="230">
                  <c:v>52.750034140127383</c:v>
                </c:pt>
                <c:pt idx="231">
                  <c:v>53.004865222929936</c:v>
                </c:pt>
                <c:pt idx="232">
                  <c:v>53.259696305732483</c:v>
                </c:pt>
                <c:pt idx="233">
                  <c:v>53.429583694267514</c:v>
                </c:pt>
                <c:pt idx="234">
                  <c:v>53.68441477707006</c:v>
                </c:pt>
                <c:pt idx="235">
                  <c:v>53.939245859872607</c:v>
                </c:pt>
                <c:pt idx="236">
                  <c:v>54.194076942675153</c:v>
                </c:pt>
                <c:pt idx="237">
                  <c:v>54.448908025477699</c:v>
                </c:pt>
                <c:pt idx="238">
                  <c:v>54.61879541401273</c:v>
                </c:pt>
                <c:pt idx="239">
                  <c:v>54.873626496815277</c:v>
                </c:pt>
                <c:pt idx="240">
                  <c:v>55.128457579617823</c:v>
                </c:pt>
                <c:pt idx="241">
                  <c:v>55.298344968152861</c:v>
                </c:pt>
                <c:pt idx="242">
                  <c:v>55.553176050955408</c:v>
                </c:pt>
                <c:pt idx="243">
                  <c:v>55.808007133757961</c:v>
                </c:pt>
                <c:pt idx="244">
                  <c:v>55.977894522292985</c:v>
                </c:pt>
                <c:pt idx="245">
                  <c:v>56.232725605095538</c:v>
                </c:pt>
                <c:pt idx="246">
                  <c:v>56.487556687898085</c:v>
                </c:pt>
                <c:pt idx="247">
                  <c:v>56.742387770700631</c:v>
                </c:pt>
                <c:pt idx="248">
                  <c:v>56.912275159235669</c:v>
                </c:pt>
                <c:pt idx="249">
                  <c:v>57.167106242038216</c:v>
                </c:pt>
                <c:pt idx="250">
                  <c:v>57.336993630573247</c:v>
                </c:pt>
                <c:pt idx="251">
                  <c:v>57.591824713375793</c:v>
                </c:pt>
                <c:pt idx="252">
                  <c:v>57.846655796178339</c:v>
                </c:pt>
                <c:pt idx="253">
                  <c:v>58.01654318471337</c:v>
                </c:pt>
                <c:pt idx="254">
                  <c:v>58.271374267515917</c:v>
                </c:pt>
                <c:pt idx="255">
                  <c:v>58.441261656050955</c:v>
                </c:pt>
                <c:pt idx="256">
                  <c:v>58.696092738853501</c:v>
                </c:pt>
                <c:pt idx="257">
                  <c:v>58.950923821656048</c:v>
                </c:pt>
                <c:pt idx="258">
                  <c:v>59.205754904458594</c:v>
                </c:pt>
                <c:pt idx="259">
                  <c:v>59.375642292993625</c:v>
                </c:pt>
                <c:pt idx="260">
                  <c:v>59.630473375796171</c:v>
                </c:pt>
                <c:pt idx="261">
                  <c:v>59.885304458598718</c:v>
                </c:pt>
                <c:pt idx="262">
                  <c:v>60.055191847133749</c:v>
                </c:pt>
                <c:pt idx="263">
                  <c:v>60.310022929936295</c:v>
                </c:pt>
                <c:pt idx="264">
                  <c:v>60.564854012738849</c:v>
                </c:pt>
                <c:pt idx="265">
                  <c:v>60.73474140127388</c:v>
                </c:pt>
                <c:pt idx="266">
                  <c:v>60.989572484076426</c:v>
                </c:pt>
                <c:pt idx="267">
                  <c:v>61.159459872611457</c:v>
                </c:pt>
                <c:pt idx="268">
                  <c:v>61.414290955414003</c:v>
                </c:pt>
                <c:pt idx="269">
                  <c:v>61.584178343949034</c:v>
                </c:pt>
                <c:pt idx="270">
                  <c:v>61.839009426751588</c:v>
                </c:pt>
                <c:pt idx="271">
                  <c:v>62.008896815286619</c:v>
                </c:pt>
                <c:pt idx="272">
                  <c:v>62.773390063694265</c:v>
                </c:pt>
                <c:pt idx="273">
                  <c:v>62.943277452229289</c:v>
                </c:pt>
                <c:pt idx="274">
                  <c:v>63.113164840764327</c:v>
                </c:pt>
                <c:pt idx="275">
                  <c:v>63.452939617834389</c:v>
                </c:pt>
                <c:pt idx="276">
                  <c:v>63.792714394904451</c:v>
                </c:pt>
                <c:pt idx="277">
                  <c:v>64.132489171974527</c:v>
                </c:pt>
                <c:pt idx="278">
                  <c:v>64.727095031847128</c:v>
                </c:pt>
                <c:pt idx="279">
                  <c:v>64.896982420382159</c:v>
                </c:pt>
                <c:pt idx="280">
                  <c:v>65.661475668789805</c:v>
                </c:pt>
                <c:pt idx="281">
                  <c:v>65.746419363057313</c:v>
                </c:pt>
                <c:pt idx="282">
                  <c:v>65.916306751592359</c:v>
                </c:pt>
                <c:pt idx="283">
                  <c:v>66.08619414012739</c:v>
                </c:pt>
                <c:pt idx="284">
                  <c:v>66.256081528662406</c:v>
                </c:pt>
                <c:pt idx="285">
                  <c:v>66.51091261146496</c:v>
                </c:pt>
                <c:pt idx="286">
                  <c:v>66.680799999999991</c:v>
                </c:pt>
                <c:pt idx="287">
                  <c:v>66.850687388535022</c:v>
                </c:pt>
                <c:pt idx="288">
                  <c:v>67.105518471337575</c:v>
                </c:pt>
                <c:pt idx="289">
                  <c:v>67.275405859872606</c:v>
                </c:pt>
                <c:pt idx="290">
                  <c:v>67.53023694267516</c:v>
                </c:pt>
                <c:pt idx="291">
                  <c:v>67.700124331210176</c:v>
                </c:pt>
                <c:pt idx="292">
                  <c:v>67.95495541401273</c:v>
                </c:pt>
                <c:pt idx="293">
                  <c:v>68.124842802547761</c:v>
                </c:pt>
                <c:pt idx="294">
                  <c:v>68.379673885350314</c:v>
                </c:pt>
                <c:pt idx="295">
                  <c:v>68.464617579617823</c:v>
                </c:pt>
                <c:pt idx="296">
                  <c:v>68.719448662420376</c:v>
                </c:pt>
                <c:pt idx="297">
                  <c:v>68.889336050955407</c:v>
                </c:pt>
                <c:pt idx="298">
                  <c:v>69.059223439490438</c:v>
                </c:pt>
                <c:pt idx="299">
                  <c:v>69.314054522292992</c:v>
                </c:pt>
                <c:pt idx="300">
                  <c:v>69.483941910828008</c:v>
                </c:pt>
                <c:pt idx="301">
                  <c:v>69.738772993630562</c:v>
                </c:pt>
                <c:pt idx="302">
                  <c:v>69.908660382165593</c:v>
                </c:pt>
                <c:pt idx="303">
                  <c:v>70.163491464968146</c:v>
                </c:pt>
                <c:pt idx="304">
                  <c:v>70.333378853503177</c:v>
                </c:pt>
                <c:pt idx="305">
                  <c:v>70.503266242038208</c:v>
                </c:pt>
                <c:pt idx="306">
                  <c:v>70.758097324840747</c:v>
                </c:pt>
                <c:pt idx="307">
                  <c:v>70.927984713375793</c:v>
                </c:pt>
                <c:pt idx="308">
                  <c:v>71.182815796178332</c:v>
                </c:pt>
                <c:pt idx="309">
                  <c:v>71.437646878980885</c:v>
                </c:pt>
                <c:pt idx="310">
                  <c:v>71.777421656050961</c:v>
                </c:pt>
                <c:pt idx="311">
                  <c:v>72.117196433121009</c:v>
                </c:pt>
                <c:pt idx="312">
                  <c:v>72.456971210191071</c:v>
                </c:pt>
                <c:pt idx="313">
                  <c:v>72.711802292993625</c:v>
                </c:pt>
                <c:pt idx="314">
                  <c:v>72.966633375796164</c:v>
                </c:pt>
                <c:pt idx="315">
                  <c:v>73.30640815286624</c:v>
                </c:pt>
                <c:pt idx="316">
                  <c:v>73.561239235668793</c:v>
                </c:pt>
                <c:pt idx="317">
                  <c:v>73.901014012738855</c:v>
                </c:pt>
                <c:pt idx="318">
                  <c:v>74.155845095541395</c:v>
                </c:pt>
                <c:pt idx="319">
                  <c:v>74.410676178343948</c:v>
                </c:pt>
                <c:pt idx="320">
                  <c:v>74.665507261146487</c:v>
                </c:pt>
                <c:pt idx="321">
                  <c:v>74.920338343949041</c:v>
                </c:pt>
                <c:pt idx="322">
                  <c:v>75.17516942675158</c:v>
                </c:pt>
                <c:pt idx="323">
                  <c:v>75.430000509554134</c:v>
                </c:pt>
                <c:pt idx="324">
                  <c:v>75.769775286624196</c:v>
                </c:pt>
                <c:pt idx="325">
                  <c:v>76.024606369426735</c:v>
                </c:pt>
                <c:pt idx="326">
                  <c:v>76.279437452229288</c:v>
                </c:pt>
                <c:pt idx="327">
                  <c:v>76.534268535031842</c:v>
                </c:pt>
                <c:pt idx="328">
                  <c:v>76.704155923566873</c:v>
                </c:pt>
                <c:pt idx="329">
                  <c:v>76.958987006369426</c:v>
                </c:pt>
                <c:pt idx="330">
                  <c:v>77.213818089171966</c:v>
                </c:pt>
                <c:pt idx="331">
                  <c:v>77.468649171974519</c:v>
                </c:pt>
                <c:pt idx="332">
                  <c:v>77.723480254777058</c:v>
                </c:pt>
                <c:pt idx="333">
                  <c:v>77.893367643312104</c:v>
                </c:pt>
                <c:pt idx="334">
                  <c:v>78.148198726114643</c:v>
                </c:pt>
                <c:pt idx="335">
                  <c:v>78.318086114649674</c:v>
                </c:pt>
                <c:pt idx="336">
                  <c:v>78.572917197452213</c:v>
                </c:pt>
                <c:pt idx="337">
                  <c:v>78.827748280254767</c:v>
                </c:pt>
                <c:pt idx="338">
                  <c:v>79.082579363057306</c:v>
                </c:pt>
                <c:pt idx="339">
                  <c:v>79.252466751592351</c:v>
                </c:pt>
                <c:pt idx="340">
                  <c:v>79.422354140127382</c:v>
                </c:pt>
                <c:pt idx="341">
                  <c:v>79.677185222929936</c:v>
                </c:pt>
                <c:pt idx="342">
                  <c:v>79.932016305732475</c:v>
                </c:pt>
                <c:pt idx="343">
                  <c:v>80.101903694267506</c:v>
                </c:pt>
                <c:pt idx="344">
                  <c:v>80.356734777070045</c:v>
                </c:pt>
                <c:pt idx="345">
                  <c:v>80.52662216560509</c:v>
                </c:pt>
                <c:pt idx="346">
                  <c:v>80.696509554140121</c:v>
                </c:pt>
                <c:pt idx="347">
                  <c:v>80.951340636942675</c:v>
                </c:pt>
                <c:pt idx="348">
                  <c:v>81.206171719745214</c:v>
                </c:pt>
                <c:pt idx="349">
                  <c:v>81.376059108280245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FC-4F77-9C14-60EC6668687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Sheet2!$G$2:$G$83</c:f>
              <c:numCache>
                <c:formatCode>General</c:formatCode>
                <c:ptCount val="82"/>
                <c:pt idx="0">
                  <c:v>0</c:v>
                </c:pt>
                <c:pt idx="1">
                  <c:v>8.5</c:v>
                </c:pt>
                <c:pt idx="2">
                  <c:v>14.5</c:v>
                </c:pt>
                <c:pt idx="3">
                  <c:v>32.5</c:v>
                </c:pt>
                <c:pt idx="4">
                  <c:v>56.5</c:v>
                </c:pt>
                <c:pt idx="5">
                  <c:v>139.5</c:v>
                </c:pt>
                <c:pt idx="6">
                  <c:v>143.5</c:v>
                </c:pt>
                <c:pt idx="7">
                  <c:v>149</c:v>
                </c:pt>
                <c:pt idx="8">
                  <c:v>180.5</c:v>
                </c:pt>
                <c:pt idx="9">
                  <c:v>221.5</c:v>
                </c:pt>
                <c:pt idx="10">
                  <c:v>267.5</c:v>
                </c:pt>
                <c:pt idx="11">
                  <c:v>313.5</c:v>
                </c:pt>
                <c:pt idx="12">
                  <c:v>362</c:v>
                </c:pt>
                <c:pt idx="13">
                  <c:v>415.5</c:v>
                </c:pt>
                <c:pt idx="14">
                  <c:v>463.5</c:v>
                </c:pt>
                <c:pt idx="15">
                  <c:v>519</c:v>
                </c:pt>
                <c:pt idx="16">
                  <c:v>562.5</c:v>
                </c:pt>
                <c:pt idx="17">
                  <c:v>607</c:v>
                </c:pt>
                <c:pt idx="18">
                  <c:v>645</c:v>
                </c:pt>
                <c:pt idx="19">
                  <c:v>675.5</c:v>
                </c:pt>
                <c:pt idx="20">
                  <c:v>707.5</c:v>
                </c:pt>
                <c:pt idx="21">
                  <c:v>738.5</c:v>
                </c:pt>
                <c:pt idx="22">
                  <c:v>769.5</c:v>
                </c:pt>
                <c:pt idx="23">
                  <c:v>802</c:v>
                </c:pt>
                <c:pt idx="24">
                  <c:v>833</c:v>
                </c:pt>
                <c:pt idx="25">
                  <c:v>865</c:v>
                </c:pt>
                <c:pt idx="26">
                  <c:v>896</c:v>
                </c:pt>
                <c:pt idx="27">
                  <c:v>929</c:v>
                </c:pt>
                <c:pt idx="28">
                  <c:v>960.5</c:v>
                </c:pt>
                <c:pt idx="29">
                  <c:v>991.5</c:v>
                </c:pt>
                <c:pt idx="30">
                  <c:v>1024.5</c:v>
                </c:pt>
                <c:pt idx="31">
                  <c:v>1056.5</c:v>
                </c:pt>
                <c:pt idx="32">
                  <c:v>1087.5</c:v>
                </c:pt>
                <c:pt idx="33">
                  <c:v>1120</c:v>
                </c:pt>
                <c:pt idx="34">
                  <c:v>1152.5</c:v>
                </c:pt>
                <c:pt idx="35">
                  <c:v>1185</c:v>
                </c:pt>
                <c:pt idx="36">
                  <c:v>1216.5</c:v>
                </c:pt>
                <c:pt idx="37">
                  <c:v>1250</c:v>
                </c:pt>
                <c:pt idx="38">
                  <c:v>1281</c:v>
                </c:pt>
                <c:pt idx="39">
                  <c:v>1314</c:v>
                </c:pt>
                <c:pt idx="40">
                  <c:v>1347.5</c:v>
                </c:pt>
                <c:pt idx="41">
                  <c:v>1380</c:v>
                </c:pt>
                <c:pt idx="42">
                  <c:v>1413.5</c:v>
                </c:pt>
                <c:pt idx="43">
                  <c:v>1446</c:v>
                </c:pt>
                <c:pt idx="44">
                  <c:v>1480</c:v>
                </c:pt>
                <c:pt idx="45">
                  <c:v>1513</c:v>
                </c:pt>
                <c:pt idx="46">
                  <c:v>1547.5</c:v>
                </c:pt>
                <c:pt idx="47">
                  <c:v>1580</c:v>
                </c:pt>
                <c:pt idx="48">
                  <c:v>1614.5</c:v>
                </c:pt>
                <c:pt idx="49">
                  <c:v>1649</c:v>
                </c:pt>
                <c:pt idx="50">
                  <c:v>1685</c:v>
                </c:pt>
                <c:pt idx="51">
                  <c:v>1719</c:v>
                </c:pt>
                <c:pt idx="52">
                  <c:v>1753</c:v>
                </c:pt>
                <c:pt idx="53">
                  <c:v>1789</c:v>
                </c:pt>
                <c:pt idx="54">
                  <c:v>1825</c:v>
                </c:pt>
                <c:pt idx="55">
                  <c:v>1860</c:v>
                </c:pt>
                <c:pt idx="56">
                  <c:v>1897</c:v>
                </c:pt>
                <c:pt idx="57">
                  <c:v>1931.5</c:v>
                </c:pt>
                <c:pt idx="58">
                  <c:v>1967</c:v>
                </c:pt>
                <c:pt idx="59">
                  <c:v>2004.5</c:v>
                </c:pt>
                <c:pt idx="60">
                  <c:v>2041.5</c:v>
                </c:pt>
                <c:pt idx="61">
                  <c:v>2078</c:v>
                </c:pt>
                <c:pt idx="62">
                  <c:v>2116.5</c:v>
                </c:pt>
                <c:pt idx="63">
                  <c:v>2154.5</c:v>
                </c:pt>
                <c:pt idx="64">
                  <c:v>2194</c:v>
                </c:pt>
                <c:pt idx="65">
                  <c:v>2232</c:v>
                </c:pt>
                <c:pt idx="66">
                  <c:v>2273</c:v>
                </c:pt>
                <c:pt idx="67">
                  <c:v>2315.5</c:v>
                </c:pt>
                <c:pt idx="68">
                  <c:v>2353.5</c:v>
                </c:pt>
                <c:pt idx="69">
                  <c:v>2394.5</c:v>
                </c:pt>
                <c:pt idx="70">
                  <c:v>2437</c:v>
                </c:pt>
                <c:pt idx="71">
                  <c:v>2479</c:v>
                </c:pt>
                <c:pt idx="72">
                  <c:v>2523</c:v>
                </c:pt>
                <c:pt idx="73">
                  <c:v>2569</c:v>
                </c:pt>
                <c:pt idx="74">
                  <c:v>2617</c:v>
                </c:pt>
                <c:pt idx="75">
                  <c:v>2668.5</c:v>
                </c:pt>
                <c:pt idx="76">
                  <c:v>2724</c:v>
                </c:pt>
                <c:pt idx="77">
                  <c:v>2791</c:v>
                </c:pt>
                <c:pt idx="78">
                  <c:v>2872</c:v>
                </c:pt>
                <c:pt idx="79">
                  <c:v>2888</c:v>
                </c:pt>
                <c:pt idx="80">
                  <c:v>2978</c:v>
                </c:pt>
                <c:pt idx="81">
                  <c:v>3073.5</c:v>
                </c:pt>
              </c:numCache>
            </c:numRef>
          </c:xVal>
          <c:yVal>
            <c:numRef>
              <c:f>Sheet2!$D$2:$D$83</c:f>
              <c:numCache>
                <c:formatCode>General</c:formatCode>
                <c:ptCount val="82"/>
                <c:pt idx="0">
                  <c:v>0</c:v>
                </c:pt>
                <c:pt idx="1">
                  <c:v>8.4943694267515926E-2</c:v>
                </c:pt>
                <c:pt idx="2">
                  <c:v>0.3397747770700637</c:v>
                </c:pt>
                <c:pt idx="3">
                  <c:v>1.189211719745223</c:v>
                </c:pt>
                <c:pt idx="4">
                  <c:v>2.0386486624203819</c:v>
                </c:pt>
                <c:pt idx="5">
                  <c:v>5.0966216560509547</c:v>
                </c:pt>
                <c:pt idx="6">
                  <c:v>5.2665090445859866</c:v>
                </c:pt>
                <c:pt idx="7">
                  <c:v>5.4363964331210193</c:v>
                </c:pt>
                <c:pt idx="8">
                  <c:v>6.6256081528662421</c:v>
                </c:pt>
                <c:pt idx="9">
                  <c:v>8.1545946496815276</c:v>
                </c:pt>
                <c:pt idx="10">
                  <c:v>9.8534685350318458</c:v>
                </c:pt>
                <c:pt idx="11">
                  <c:v>11.467398726114649</c:v>
                </c:pt>
                <c:pt idx="12">
                  <c:v>13.251216305732484</c:v>
                </c:pt>
                <c:pt idx="13">
                  <c:v>15.204921273885349</c:v>
                </c:pt>
                <c:pt idx="14">
                  <c:v>16.903795159235667</c:v>
                </c:pt>
                <c:pt idx="15">
                  <c:v>18.857500127388533</c:v>
                </c:pt>
                <c:pt idx="16">
                  <c:v>20.386486624203819</c:v>
                </c:pt>
                <c:pt idx="17">
                  <c:v>22.085360509554139</c:v>
                </c:pt>
                <c:pt idx="18">
                  <c:v>23.359515923566878</c:v>
                </c:pt>
                <c:pt idx="19">
                  <c:v>24.378840254777067</c:v>
                </c:pt>
                <c:pt idx="20">
                  <c:v>25.483108280254775</c:v>
                </c:pt>
                <c:pt idx="21">
                  <c:v>26.672319999999996</c:v>
                </c:pt>
                <c:pt idx="22">
                  <c:v>27.691644331210192</c:v>
                </c:pt>
                <c:pt idx="23">
                  <c:v>28.795912356687897</c:v>
                </c:pt>
                <c:pt idx="24">
                  <c:v>29.815236687898086</c:v>
                </c:pt>
                <c:pt idx="25">
                  <c:v>30.834561019108278</c:v>
                </c:pt>
                <c:pt idx="26">
                  <c:v>32.023772738853502</c:v>
                </c:pt>
                <c:pt idx="27">
                  <c:v>33.043097070063695</c:v>
                </c:pt>
                <c:pt idx="28">
                  <c:v>34.147365095541403</c:v>
                </c:pt>
                <c:pt idx="29">
                  <c:v>35.166689426751589</c:v>
                </c:pt>
                <c:pt idx="30">
                  <c:v>36.186013757961781</c:v>
                </c:pt>
                <c:pt idx="31">
                  <c:v>37.29028178343949</c:v>
                </c:pt>
                <c:pt idx="32">
                  <c:v>38.309606114649682</c:v>
                </c:pt>
                <c:pt idx="33">
                  <c:v>39.328930445859875</c:v>
                </c:pt>
                <c:pt idx="34">
                  <c:v>40.348254777070061</c:v>
                </c:pt>
                <c:pt idx="35">
                  <c:v>41.452522802547762</c:v>
                </c:pt>
                <c:pt idx="36">
                  <c:v>42.386903439490446</c:v>
                </c:pt>
                <c:pt idx="37">
                  <c:v>43.491171464968154</c:v>
                </c:pt>
                <c:pt idx="38">
                  <c:v>44.51049579617834</c:v>
                </c:pt>
                <c:pt idx="39">
                  <c:v>45.529820127388533</c:v>
                </c:pt>
                <c:pt idx="40">
                  <c:v>46.549144458598725</c:v>
                </c:pt>
                <c:pt idx="41">
                  <c:v>47.483525095541395</c:v>
                </c:pt>
                <c:pt idx="42">
                  <c:v>48.587793121019104</c:v>
                </c:pt>
                <c:pt idx="43">
                  <c:v>49.522173757961781</c:v>
                </c:pt>
                <c:pt idx="44">
                  <c:v>50.541498089171967</c:v>
                </c:pt>
                <c:pt idx="45">
                  <c:v>51.475878726114651</c:v>
                </c:pt>
                <c:pt idx="46">
                  <c:v>52.580146751592352</c:v>
                </c:pt>
                <c:pt idx="47">
                  <c:v>53.514527388535029</c:v>
                </c:pt>
                <c:pt idx="48">
                  <c:v>54.533851719745222</c:v>
                </c:pt>
                <c:pt idx="49">
                  <c:v>55.468232356687892</c:v>
                </c:pt>
                <c:pt idx="50">
                  <c:v>56.487556687898085</c:v>
                </c:pt>
                <c:pt idx="51">
                  <c:v>57.421937324840762</c:v>
                </c:pt>
                <c:pt idx="52">
                  <c:v>58.356317961783432</c:v>
                </c:pt>
                <c:pt idx="53">
                  <c:v>59.375642292993625</c:v>
                </c:pt>
                <c:pt idx="54">
                  <c:v>60.310022929936295</c:v>
                </c:pt>
                <c:pt idx="55">
                  <c:v>61.244403566878979</c:v>
                </c:pt>
                <c:pt idx="56">
                  <c:v>62.17878420382165</c:v>
                </c:pt>
                <c:pt idx="57">
                  <c:v>63.113164840764327</c:v>
                </c:pt>
                <c:pt idx="58">
                  <c:v>63.962601783439482</c:v>
                </c:pt>
                <c:pt idx="59">
                  <c:v>64.896982420382159</c:v>
                </c:pt>
                <c:pt idx="60">
                  <c:v>65.831363057324836</c:v>
                </c:pt>
                <c:pt idx="61">
                  <c:v>66.680799999999991</c:v>
                </c:pt>
                <c:pt idx="62">
                  <c:v>67.615180636942668</c:v>
                </c:pt>
                <c:pt idx="63">
                  <c:v>68.464617579617823</c:v>
                </c:pt>
                <c:pt idx="64">
                  <c:v>69.3989982165605</c:v>
                </c:pt>
                <c:pt idx="65">
                  <c:v>70.333378853503177</c:v>
                </c:pt>
                <c:pt idx="66">
                  <c:v>71.182815796178332</c:v>
                </c:pt>
                <c:pt idx="67">
                  <c:v>72.117196433121009</c:v>
                </c:pt>
                <c:pt idx="68">
                  <c:v>72.881689681528655</c:v>
                </c:pt>
                <c:pt idx="69">
                  <c:v>73.73112662420381</c:v>
                </c:pt>
                <c:pt idx="70">
                  <c:v>74.580563566878979</c:v>
                </c:pt>
                <c:pt idx="71">
                  <c:v>75.345056815286625</c:v>
                </c:pt>
                <c:pt idx="72">
                  <c:v>76.279437452229288</c:v>
                </c:pt>
                <c:pt idx="73">
                  <c:v>77.043930700636935</c:v>
                </c:pt>
                <c:pt idx="74">
                  <c:v>77.893367643312104</c:v>
                </c:pt>
                <c:pt idx="75">
                  <c:v>78.65786089171975</c:v>
                </c:pt>
                <c:pt idx="76">
                  <c:v>79.337410445859859</c:v>
                </c:pt>
                <c:pt idx="77">
                  <c:v>80.016959999999997</c:v>
                </c:pt>
                <c:pt idx="78">
                  <c:v>80.78145324840763</c:v>
                </c:pt>
                <c:pt idx="79">
                  <c:v>81.206171719745214</c:v>
                </c:pt>
                <c:pt idx="80">
                  <c:v>81.630890191082784</c:v>
                </c:pt>
                <c:pt idx="81">
                  <c:v>81.885721273885338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FC-4F77-9C14-60EC66686876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Sheet3!$G$2:$G$101</c:f>
              <c:numCache>
                <c:formatCode>General</c:formatCode>
                <c:ptCount val="100"/>
                <c:pt idx="0">
                  <c:v>0</c:v>
                </c:pt>
                <c:pt idx="1">
                  <c:v>2.5</c:v>
                </c:pt>
                <c:pt idx="2">
                  <c:v>7.5</c:v>
                </c:pt>
                <c:pt idx="3">
                  <c:v>9.5</c:v>
                </c:pt>
                <c:pt idx="4">
                  <c:v>13.5</c:v>
                </c:pt>
                <c:pt idx="5">
                  <c:v>19</c:v>
                </c:pt>
                <c:pt idx="6">
                  <c:v>25</c:v>
                </c:pt>
                <c:pt idx="7">
                  <c:v>34.5</c:v>
                </c:pt>
                <c:pt idx="8">
                  <c:v>43.5</c:v>
                </c:pt>
                <c:pt idx="9">
                  <c:v>55</c:v>
                </c:pt>
                <c:pt idx="10">
                  <c:v>67</c:v>
                </c:pt>
                <c:pt idx="11">
                  <c:v>79</c:v>
                </c:pt>
                <c:pt idx="12">
                  <c:v>94</c:v>
                </c:pt>
                <c:pt idx="13">
                  <c:v>110</c:v>
                </c:pt>
                <c:pt idx="14">
                  <c:v>127.5</c:v>
                </c:pt>
                <c:pt idx="15">
                  <c:v>143.5</c:v>
                </c:pt>
                <c:pt idx="16">
                  <c:v>162.5</c:v>
                </c:pt>
                <c:pt idx="17">
                  <c:v>182</c:v>
                </c:pt>
                <c:pt idx="18">
                  <c:v>201</c:v>
                </c:pt>
                <c:pt idx="19">
                  <c:v>221</c:v>
                </c:pt>
                <c:pt idx="20">
                  <c:v>242.5</c:v>
                </c:pt>
                <c:pt idx="21">
                  <c:v>264</c:v>
                </c:pt>
                <c:pt idx="22">
                  <c:v>286.5</c:v>
                </c:pt>
                <c:pt idx="23">
                  <c:v>307.5</c:v>
                </c:pt>
                <c:pt idx="24">
                  <c:v>331</c:v>
                </c:pt>
                <c:pt idx="25">
                  <c:v>353.5</c:v>
                </c:pt>
                <c:pt idx="26">
                  <c:v>376.5</c:v>
                </c:pt>
                <c:pt idx="27">
                  <c:v>401</c:v>
                </c:pt>
                <c:pt idx="28">
                  <c:v>424.5</c:v>
                </c:pt>
                <c:pt idx="29">
                  <c:v>448</c:v>
                </c:pt>
                <c:pt idx="30">
                  <c:v>471.5</c:v>
                </c:pt>
                <c:pt idx="31">
                  <c:v>495.5</c:v>
                </c:pt>
                <c:pt idx="32">
                  <c:v>519.5</c:v>
                </c:pt>
                <c:pt idx="33">
                  <c:v>543.5</c:v>
                </c:pt>
                <c:pt idx="34">
                  <c:v>568</c:v>
                </c:pt>
                <c:pt idx="35">
                  <c:v>593</c:v>
                </c:pt>
                <c:pt idx="36">
                  <c:v>617.5</c:v>
                </c:pt>
                <c:pt idx="37">
                  <c:v>642.5</c:v>
                </c:pt>
                <c:pt idx="38">
                  <c:v>666.5</c:v>
                </c:pt>
                <c:pt idx="39">
                  <c:v>691</c:v>
                </c:pt>
                <c:pt idx="40">
                  <c:v>715.5</c:v>
                </c:pt>
                <c:pt idx="41">
                  <c:v>740.5</c:v>
                </c:pt>
                <c:pt idx="42">
                  <c:v>765</c:v>
                </c:pt>
                <c:pt idx="43">
                  <c:v>789.5</c:v>
                </c:pt>
                <c:pt idx="44">
                  <c:v>814.5</c:v>
                </c:pt>
                <c:pt idx="45">
                  <c:v>838</c:v>
                </c:pt>
                <c:pt idx="46">
                  <c:v>864</c:v>
                </c:pt>
                <c:pt idx="47">
                  <c:v>887.5</c:v>
                </c:pt>
                <c:pt idx="48">
                  <c:v>912.5</c:v>
                </c:pt>
                <c:pt idx="49">
                  <c:v>938.5</c:v>
                </c:pt>
                <c:pt idx="50">
                  <c:v>962.5</c:v>
                </c:pt>
                <c:pt idx="51">
                  <c:v>988</c:v>
                </c:pt>
                <c:pt idx="52">
                  <c:v>1012</c:v>
                </c:pt>
                <c:pt idx="53">
                  <c:v>1036</c:v>
                </c:pt>
                <c:pt idx="54">
                  <c:v>1060.5</c:v>
                </c:pt>
                <c:pt idx="55">
                  <c:v>1085</c:v>
                </c:pt>
                <c:pt idx="56">
                  <c:v>1110.5</c:v>
                </c:pt>
                <c:pt idx="57">
                  <c:v>1136</c:v>
                </c:pt>
                <c:pt idx="58">
                  <c:v>1161</c:v>
                </c:pt>
                <c:pt idx="59">
                  <c:v>1185.5</c:v>
                </c:pt>
                <c:pt idx="60">
                  <c:v>1210.5</c:v>
                </c:pt>
                <c:pt idx="61">
                  <c:v>1235</c:v>
                </c:pt>
                <c:pt idx="62">
                  <c:v>1259.5</c:v>
                </c:pt>
                <c:pt idx="63">
                  <c:v>1284.5</c:v>
                </c:pt>
                <c:pt idx="64">
                  <c:v>1309.5</c:v>
                </c:pt>
                <c:pt idx="65">
                  <c:v>1334.5</c:v>
                </c:pt>
                <c:pt idx="66">
                  <c:v>1359.5</c:v>
                </c:pt>
                <c:pt idx="67">
                  <c:v>1385</c:v>
                </c:pt>
                <c:pt idx="68">
                  <c:v>1410.5</c:v>
                </c:pt>
                <c:pt idx="69">
                  <c:v>1435</c:v>
                </c:pt>
                <c:pt idx="70">
                  <c:v>1460.5</c:v>
                </c:pt>
                <c:pt idx="71">
                  <c:v>1485.5</c:v>
                </c:pt>
                <c:pt idx="72">
                  <c:v>1511.5</c:v>
                </c:pt>
                <c:pt idx="73">
                  <c:v>1536.5</c:v>
                </c:pt>
                <c:pt idx="74">
                  <c:v>1562.5</c:v>
                </c:pt>
                <c:pt idx="75">
                  <c:v>1588</c:v>
                </c:pt>
                <c:pt idx="76">
                  <c:v>1615</c:v>
                </c:pt>
                <c:pt idx="77">
                  <c:v>1641.5</c:v>
                </c:pt>
                <c:pt idx="78">
                  <c:v>1668</c:v>
                </c:pt>
                <c:pt idx="79">
                  <c:v>1695.5</c:v>
                </c:pt>
                <c:pt idx="80">
                  <c:v>1722</c:v>
                </c:pt>
                <c:pt idx="81">
                  <c:v>1750</c:v>
                </c:pt>
                <c:pt idx="82">
                  <c:v>1777.5</c:v>
                </c:pt>
                <c:pt idx="83">
                  <c:v>1806</c:v>
                </c:pt>
                <c:pt idx="84">
                  <c:v>1835</c:v>
                </c:pt>
                <c:pt idx="85">
                  <c:v>1862.5</c:v>
                </c:pt>
                <c:pt idx="86">
                  <c:v>1891</c:v>
                </c:pt>
                <c:pt idx="87">
                  <c:v>1919.5</c:v>
                </c:pt>
                <c:pt idx="88">
                  <c:v>1950</c:v>
                </c:pt>
                <c:pt idx="89">
                  <c:v>1981</c:v>
                </c:pt>
                <c:pt idx="90">
                  <c:v>2012</c:v>
                </c:pt>
                <c:pt idx="91">
                  <c:v>2044</c:v>
                </c:pt>
                <c:pt idx="92">
                  <c:v>2077</c:v>
                </c:pt>
                <c:pt idx="93">
                  <c:v>2109.5</c:v>
                </c:pt>
                <c:pt idx="94">
                  <c:v>2180.5</c:v>
                </c:pt>
                <c:pt idx="95">
                  <c:v>2245.5</c:v>
                </c:pt>
                <c:pt idx="96">
                  <c:v>2308</c:v>
                </c:pt>
                <c:pt idx="97">
                  <c:v>2373.5</c:v>
                </c:pt>
                <c:pt idx="98">
                  <c:v>2447</c:v>
                </c:pt>
                <c:pt idx="99">
                  <c:v>2533</c:v>
                </c:pt>
              </c:numCache>
            </c:numRef>
          </c:xVal>
          <c:yVal>
            <c:numRef>
              <c:f>Sheet3!$D$2:$D$101</c:f>
              <c:numCache>
                <c:formatCode>General</c:formatCode>
                <c:ptCount val="100"/>
                <c:pt idx="0">
                  <c:v>0</c:v>
                </c:pt>
                <c:pt idx="1">
                  <c:v>8.4943694267515926E-2</c:v>
                </c:pt>
                <c:pt idx="2">
                  <c:v>0.25483108280254774</c:v>
                </c:pt>
                <c:pt idx="3">
                  <c:v>0.3397747770700637</c:v>
                </c:pt>
                <c:pt idx="4">
                  <c:v>0.50966216560509547</c:v>
                </c:pt>
                <c:pt idx="5">
                  <c:v>0.76449324840764332</c:v>
                </c:pt>
                <c:pt idx="6">
                  <c:v>0.93438063694267504</c:v>
                </c:pt>
                <c:pt idx="7">
                  <c:v>1.2741554140127387</c:v>
                </c:pt>
                <c:pt idx="8">
                  <c:v>1.6139301910828023</c:v>
                </c:pt>
                <c:pt idx="9">
                  <c:v>2.0386486624203819</c:v>
                </c:pt>
                <c:pt idx="10">
                  <c:v>2.378423439490446</c:v>
                </c:pt>
                <c:pt idx="11">
                  <c:v>2.888085605095541</c:v>
                </c:pt>
                <c:pt idx="12">
                  <c:v>3.3977477707006365</c:v>
                </c:pt>
                <c:pt idx="13">
                  <c:v>3.9923536305732483</c:v>
                </c:pt>
                <c:pt idx="14">
                  <c:v>4.6719031847133747</c:v>
                </c:pt>
                <c:pt idx="15">
                  <c:v>5.2665090445859866</c:v>
                </c:pt>
                <c:pt idx="16">
                  <c:v>5.9460585987261148</c:v>
                </c:pt>
                <c:pt idx="17">
                  <c:v>6.6256081528662421</c:v>
                </c:pt>
                <c:pt idx="18">
                  <c:v>7.3051577070063693</c:v>
                </c:pt>
                <c:pt idx="19">
                  <c:v>8.0696509554140121</c:v>
                </c:pt>
                <c:pt idx="20">
                  <c:v>8.7492005095541376</c:v>
                </c:pt>
                <c:pt idx="21">
                  <c:v>9.513693757961784</c:v>
                </c:pt>
                <c:pt idx="22">
                  <c:v>10.36313070063694</c:v>
                </c:pt>
                <c:pt idx="23">
                  <c:v>11.127623949044585</c:v>
                </c:pt>
                <c:pt idx="24">
                  <c:v>11.89211719745223</c:v>
                </c:pt>
                <c:pt idx="25">
                  <c:v>12.741554140127388</c:v>
                </c:pt>
                <c:pt idx="26">
                  <c:v>13.506047388535031</c:v>
                </c:pt>
                <c:pt idx="27">
                  <c:v>14.270540636942673</c:v>
                </c:pt>
                <c:pt idx="28">
                  <c:v>15.204921273885349</c:v>
                </c:pt>
                <c:pt idx="29">
                  <c:v>16.054358216560509</c:v>
                </c:pt>
                <c:pt idx="30">
                  <c:v>16.818851464968152</c:v>
                </c:pt>
                <c:pt idx="31">
                  <c:v>17.66828840764331</c:v>
                </c:pt>
                <c:pt idx="32">
                  <c:v>18.432781656050953</c:v>
                </c:pt>
                <c:pt idx="33">
                  <c:v>19.282218598726114</c:v>
                </c:pt>
                <c:pt idx="34">
                  <c:v>20.131655541401273</c:v>
                </c:pt>
                <c:pt idx="35">
                  <c:v>20.981092484076431</c:v>
                </c:pt>
                <c:pt idx="36">
                  <c:v>21.830529426751593</c:v>
                </c:pt>
                <c:pt idx="37">
                  <c:v>22.679966369426747</c:v>
                </c:pt>
                <c:pt idx="38">
                  <c:v>23.44445961783439</c:v>
                </c:pt>
                <c:pt idx="39">
                  <c:v>24.293896560509552</c:v>
                </c:pt>
                <c:pt idx="40">
                  <c:v>25.14333350318471</c:v>
                </c:pt>
                <c:pt idx="41">
                  <c:v>25.992770445859872</c:v>
                </c:pt>
                <c:pt idx="42">
                  <c:v>26.84220738853503</c:v>
                </c:pt>
                <c:pt idx="43">
                  <c:v>27.606700636942673</c:v>
                </c:pt>
                <c:pt idx="44">
                  <c:v>28.456137579617835</c:v>
                </c:pt>
                <c:pt idx="45">
                  <c:v>29.220630828025477</c:v>
                </c:pt>
                <c:pt idx="46">
                  <c:v>30.070067770700636</c:v>
                </c:pt>
                <c:pt idx="47">
                  <c:v>30.919504713375794</c:v>
                </c:pt>
                <c:pt idx="48">
                  <c:v>31.768941656050952</c:v>
                </c:pt>
                <c:pt idx="49">
                  <c:v>32.61837859872611</c:v>
                </c:pt>
                <c:pt idx="50">
                  <c:v>33.382871847133757</c:v>
                </c:pt>
                <c:pt idx="51">
                  <c:v>34.232308789808911</c:v>
                </c:pt>
                <c:pt idx="52">
                  <c:v>34.996802038216551</c:v>
                </c:pt>
                <c:pt idx="53">
                  <c:v>35.761295286624197</c:v>
                </c:pt>
                <c:pt idx="54">
                  <c:v>36.610732229299359</c:v>
                </c:pt>
                <c:pt idx="55">
                  <c:v>37.375225477706998</c:v>
                </c:pt>
                <c:pt idx="56">
                  <c:v>38.22466242038216</c:v>
                </c:pt>
                <c:pt idx="57">
                  <c:v>38.989155668789806</c:v>
                </c:pt>
                <c:pt idx="58">
                  <c:v>39.838592611464968</c:v>
                </c:pt>
                <c:pt idx="59">
                  <c:v>40.603085859872607</c:v>
                </c:pt>
                <c:pt idx="60">
                  <c:v>41.367579108280253</c:v>
                </c:pt>
                <c:pt idx="61">
                  <c:v>42.132072356687893</c:v>
                </c:pt>
                <c:pt idx="62">
                  <c:v>42.981509299363054</c:v>
                </c:pt>
                <c:pt idx="63">
                  <c:v>43.746002547770701</c:v>
                </c:pt>
                <c:pt idx="64">
                  <c:v>44.51049579617834</c:v>
                </c:pt>
                <c:pt idx="65">
                  <c:v>45.274989044585986</c:v>
                </c:pt>
                <c:pt idx="66">
                  <c:v>46.039482292993625</c:v>
                </c:pt>
                <c:pt idx="67">
                  <c:v>46.803975541401272</c:v>
                </c:pt>
                <c:pt idx="68">
                  <c:v>47.568468789808918</c:v>
                </c:pt>
                <c:pt idx="69">
                  <c:v>48.332962038216557</c:v>
                </c:pt>
                <c:pt idx="70">
                  <c:v>49.012511592356681</c:v>
                </c:pt>
                <c:pt idx="71">
                  <c:v>49.861948535031843</c:v>
                </c:pt>
                <c:pt idx="72">
                  <c:v>50.541498089171967</c:v>
                </c:pt>
                <c:pt idx="73">
                  <c:v>51.305991337579613</c:v>
                </c:pt>
                <c:pt idx="74">
                  <c:v>52.070484585987252</c:v>
                </c:pt>
                <c:pt idx="75">
                  <c:v>52.750034140127383</c:v>
                </c:pt>
                <c:pt idx="76">
                  <c:v>53.599471082802538</c:v>
                </c:pt>
                <c:pt idx="77">
                  <c:v>54.279020636942676</c:v>
                </c:pt>
                <c:pt idx="78">
                  <c:v>55.043513885350315</c:v>
                </c:pt>
                <c:pt idx="79">
                  <c:v>55.808007133757961</c:v>
                </c:pt>
                <c:pt idx="80">
                  <c:v>56.5725003821656</c:v>
                </c:pt>
                <c:pt idx="81">
                  <c:v>57.252049936305724</c:v>
                </c:pt>
                <c:pt idx="82">
                  <c:v>58.01654318471337</c:v>
                </c:pt>
                <c:pt idx="83">
                  <c:v>58.78103643312101</c:v>
                </c:pt>
                <c:pt idx="84">
                  <c:v>59.545529681528656</c:v>
                </c:pt>
                <c:pt idx="85">
                  <c:v>60.310022929936295</c:v>
                </c:pt>
                <c:pt idx="86">
                  <c:v>60.989572484076426</c:v>
                </c:pt>
                <c:pt idx="87">
                  <c:v>61.754065732484072</c:v>
                </c:pt>
                <c:pt idx="88">
                  <c:v>62.518558980891719</c:v>
                </c:pt>
                <c:pt idx="89">
                  <c:v>63.283052229299358</c:v>
                </c:pt>
                <c:pt idx="90">
                  <c:v>64.047545477707004</c:v>
                </c:pt>
                <c:pt idx="91">
                  <c:v>64.896982420382159</c:v>
                </c:pt>
                <c:pt idx="92">
                  <c:v>65.661475668789805</c:v>
                </c:pt>
                <c:pt idx="93">
                  <c:v>66.341025222929929</c:v>
                </c:pt>
                <c:pt idx="94">
                  <c:v>68.379673885350314</c:v>
                </c:pt>
                <c:pt idx="95">
                  <c:v>69.993604076433101</c:v>
                </c:pt>
                <c:pt idx="96">
                  <c:v>71.352703184713377</c:v>
                </c:pt>
                <c:pt idx="97">
                  <c:v>72.626858598726116</c:v>
                </c:pt>
                <c:pt idx="98">
                  <c:v>73.816070318471333</c:v>
                </c:pt>
                <c:pt idx="99">
                  <c:v>74.920338343949041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FC-4F77-9C14-60EC66686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431392"/>
        <c:axId val="1286139391"/>
      </c:scatterChart>
      <c:valAx>
        <c:axId val="138143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139391"/>
        <c:crosses val="autoZero"/>
        <c:crossBetween val="midCat"/>
      </c:valAx>
      <c:valAx>
        <c:axId val="128613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43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97</xdr:row>
      <xdr:rowOff>114300</xdr:rowOff>
    </xdr:from>
    <xdr:to>
      <xdr:col>22</xdr:col>
      <xdr:colOff>161924</xdr:colOff>
      <xdr:row>121</xdr:row>
      <xdr:rowOff>185738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140DDB-0276-4244-8A29-4A0F22C4E7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5</xdr:row>
      <xdr:rowOff>104775</xdr:rowOff>
    </xdr:from>
    <xdr:to>
      <xdr:col>19</xdr:col>
      <xdr:colOff>228599</xdr:colOff>
      <xdr:row>29</xdr:row>
      <xdr:rowOff>176213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70890-6723-479F-8668-BDD391DA01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41</xdr:row>
      <xdr:rowOff>28575</xdr:rowOff>
    </xdr:from>
    <xdr:to>
      <xdr:col>20</xdr:col>
      <xdr:colOff>161924</xdr:colOff>
      <xdr:row>65</xdr:row>
      <xdr:rowOff>100013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D4915-29E9-4577-8292-9FE3669E1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390525</xdr:colOff>
      <xdr:row>0</xdr:row>
      <xdr:rowOff>747712</xdr:rowOff>
    </xdr:from>
    <xdr:to>
      <xdr:col>27</xdr:col>
      <xdr:colOff>276224</xdr:colOff>
      <xdr:row>19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D72339-DE37-C282-C149-2224D181DC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2691-E12A-4362-A8E2-9610DBA86CAE}">
  <dimension ref="A1:D602"/>
  <sheetViews>
    <sheetView topLeftCell="A565" workbookViewId="0">
      <selection activeCell="M592" sqref="M592"/>
    </sheetView>
  </sheetViews>
  <sheetFormatPr defaultRowHeight="15" x14ac:dyDescent="0.25"/>
  <cols>
    <col min="1" max="1" width="14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45516.402777777781</v>
      </c>
      <c r="B2">
        <v>0</v>
      </c>
      <c r="C2">
        <v>-1</v>
      </c>
      <c r="D2">
        <v>0</v>
      </c>
    </row>
    <row r="3" spans="1:4" x14ac:dyDescent="0.25">
      <c r="A3" s="1">
        <v>45516.402777777781</v>
      </c>
      <c r="B3">
        <v>0</v>
      </c>
      <c r="C3">
        <v>-1</v>
      </c>
      <c r="D3">
        <v>0</v>
      </c>
    </row>
    <row r="4" spans="1:4" x14ac:dyDescent="0.25">
      <c r="A4" s="1">
        <v>45516.402777777781</v>
      </c>
      <c r="B4">
        <v>0</v>
      </c>
      <c r="C4">
        <v>-1</v>
      </c>
      <c r="D4">
        <v>0</v>
      </c>
    </row>
    <row r="5" spans="1:4" x14ac:dyDescent="0.25">
      <c r="A5" s="1">
        <v>45516.402777777781</v>
      </c>
      <c r="B5">
        <v>0</v>
      </c>
      <c r="C5">
        <v>0</v>
      </c>
      <c r="D5">
        <v>0</v>
      </c>
    </row>
    <row r="6" spans="1:4" x14ac:dyDescent="0.25">
      <c r="A6" s="1">
        <v>45516.40347222222</v>
      </c>
      <c r="B6">
        <v>0</v>
      </c>
      <c r="C6">
        <v>-1</v>
      </c>
      <c r="D6">
        <v>0</v>
      </c>
    </row>
    <row r="7" spans="1:4" x14ac:dyDescent="0.25">
      <c r="A7" s="1">
        <v>45516.40347222222</v>
      </c>
      <c r="B7">
        <v>-17</v>
      </c>
      <c r="C7">
        <v>-1</v>
      </c>
      <c r="D7">
        <v>-5</v>
      </c>
    </row>
    <row r="8" spans="1:4" x14ac:dyDescent="0.25">
      <c r="A8" s="1">
        <v>45516.40347222222</v>
      </c>
      <c r="B8">
        <v>-17</v>
      </c>
      <c r="C8">
        <v>-1</v>
      </c>
      <c r="D8">
        <v>-4</v>
      </c>
    </row>
    <row r="9" spans="1:4" x14ac:dyDescent="0.25">
      <c r="A9" s="1">
        <v>45516.40347222222</v>
      </c>
      <c r="B9">
        <v>-34</v>
      </c>
      <c r="C9">
        <v>-2</v>
      </c>
      <c r="D9">
        <v>-8</v>
      </c>
    </row>
    <row r="10" spans="1:4" x14ac:dyDescent="0.25">
      <c r="A10" s="1">
        <v>45516.40347222222</v>
      </c>
      <c r="B10">
        <v>-102</v>
      </c>
      <c r="C10">
        <v>-3</v>
      </c>
      <c r="D10">
        <v>-21</v>
      </c>
    </row>
    <row r="11" spans="1:4" x14ac:dyDescent="0.25">
      <c r="A11" s="1">
        <v>45516.40347222222</v>
      </c>
      <c r="B11">
        <v>-34</v>
      </c>
      <c r="C11">
        <v>-5</v>
      </c>
      <c r="D11">
        <v>-7</v>
      </c>
    </row>
    <row r="12" spans="1:4" x14ac:dyDescent="0.25">
      <c r="A12" s="1">
        <v>45516.40347222222</v>
      </c>
      <c r="B12">
        <v>-68</v>
      </c>
      <c r="C12">
        <v>-6</v>
      </c>
      <c r="D12">
        <v>-8</v>
      </c>
    </row>
    <row r="13" spans="1:4" x14ac:dyDescent="0.25">
      <c r="A13" s="1">
        <v>45516.40347222222</v>
      </c>
      <c r="B13">
        <v>-68</v>
      </c>
      <c r="C13">
        <v>-7</v>
      </c>
      <c r="D13">
        <v>-9</v>
      </c>
    </row>
    <row r="14" spans="1:4" x14ac:dyDescent="0.25">
      <c r="A14" s="1">
        <v>45516.40347222222</v>
      </c>
      <c r="B14">
        <v>-68</v>
      </c>
      <c r="C14">
        <v>-7</v>
      </c>
      <c r="D14">
        <v>-9</v>
      </c>
    </row>
    <row r="15" spans="1:4" x14ac:dyDescent="0.25">
      <c r="A15" s="1">
        <v>45516.40347222222</v>
      </c>
      <c r="B15">
        <v>-68</v>
      </c>
      <c r="C15">
        <v>-7</v>
      </c>
      <c r="D15">
        <v>-9</v>
      </c>
    </row>
    <row r="16" spans="1:4" x14ac:dyDescent="0.25">
      <c r="A16" s="1">
        <v>45516.40347222222</v>
      </c>
      <c r="B16">
        <v>-68</v>
      </c>
      <c r="C16">
        <v>-8</v>
      </c>
      <c r="D16">
        <v>-9</v>
      </c>
    </row>
    <row r="17" spans="1:4" x14ac:dyDescent="0.25">
      <c r="A17" s="1">
        <v>45516.40347222222</v>
      </c>
      <c r="B17">
        <v>-68</v>
      </c>
      <c r="C17">
        <v>-8</v>
      </c>
      <c r="D17">
        <v>-9</v>
      </c>
    </row>
    <row r="18" spans="1:4" x14ac:dyDescent="0.25">
      <c r="A18" s="1">
        <v>45516.40347222222</v>
      </c>
      <c r="B18">
        <v>-85</v>
      </c>
      <c r="C18">
        <v>-9</v>
      </c>
      <c r="D18">
        <v>-9</v>
      </c>
    </row>
    <row r="19" spans="1:4" x14ac:dyDescent="0.25">
      <c r="A19" s="1">
        <v>45516.40347222222</v>
      </c>
      <c r="B19">
        <v>-85</v>
      </c>
      <c r="C19">
        <v>-11</v>
      </c>
      <c r="D19">
        <v>-9</v>
      </c>
    </row>
    <row r="20" spans="1:4" x14ac:dyDescent="0.25">
      <c r="A20" s="1">
        <v>45516.40347222222</v>
      </c>
      <c r="B20">
        <v>-102</v>
      </c>
      <c r="C20">
        <v>-14</v>
      </c>
      <c r="D20">
        <v>-10</v>
      </c>
    </row>
    <row r="21" spans="1:4" x14ac:dyDescent="0.25">
      <c r="A21" s="1">
        <v>45516.40347222222</v>
      </c>
      <c r="B21">
        <v>-119</v>
      </c>
      <c r="C21">
        <v>-17</v>
      </c>
      <c r="D21">
        <v>-11</v>
      </c>
    </row>
    <row r="22" spans="1:4" x14ac:dyDescent="0.25">
      <c r="A22" s="1">
        <v>45516.40347222222</v>
      </c>
      <c r="B22">
        <v>-136</v>
      </c>
      <c r="C22">
        <v>-20</v>
      </c>
      <c r="D22">
        <v>-10</v>
      </c>
    </row>
    <row r="23" spans="1:4" x14ac:dyDescent="0.25">
      <c r="A23" s="1">
        <v>45516.40347222222</v>
      </c>
      <c r="B23">
        <v>-136</v>
      </c>
      <c r="C23">
        <v>-24</v>
      </c>
      <c r="D23">
        <v>-9</v>
      </c>
    </row>
    <row r="24" spans="1:4" x14ac:dyDescent="0.25">
      <c r="A24" s="1">
        <v>45516.40347222222</v>
      </c>
      <c r="B24">
        <v>-136</v>
      </c>
      <c r="C24">
        <v>-27</v>
      </c>
      <c r="D24">
        <v>-6</v>
      </c>
    </row>
    <row r="25" spans="1:4" x14ac:dyDescent="0.25">
      <c r="A25" s="1">
        <v>45516.404166666667</v>
      </c>
      <c r="B25">
        <v>-153</v>
      </c>
      <c r="C25">
        <v>-28</v>
      </c>
      <c r="D25">
        <v>-5</v>
      </c>
    </row>
    <row r="26" spans="1:4" x14ac:dyDescent="0.25">
      <c r="A26" s="1">
        <v>45516.404166666667</v>
      </c>
      <c r="B26">
        <v>-153</v>
      </c>
      <c r="C26">
        <v>-32</v>
      </c>
      <c r="D26">
        <v>-4</v>
      </c>
    </row>
    <row r="27" spans="1:4" x14ac:dyDescent="0.25">
      <c r="A27" s="1">
        <v>45516.404166666667</v>
      </c>
      <c r="B27">
        <v>-170</v>
      </c>
      <c r="C27">
        <v>-36</v>
      </c>
      <c r="D27">
        <v>-3</v>
      </c>
    </row>
    <row r="28" spans="1:4" x14ac:dyDescent="0.25">
      <c r="A28" s="1">
        <v>45516.404166666667</v>
      </c>
      <c r="B28">
        <v>-187</v>
      </c>
      <c r="C28">
        <v>-39</v>
      </c>
      <c r="D28">
        <v>-3</v>
      </c>
    </row>
    <row r="29" spans="1:4" x14ac:dyDescent="0.25">
      <c r="A29" s="1">
        <v>45516.404166666667</v>
      </c>
      <c r="B29">
        <v>-187</v>
      </c>
      <c r="C29">
        <v>-39</v>
      </c>
      <c r="D29">
        <v>-2</v>
      </c>
    </row>
    <row r="30" spans="1:4" x14ac:dyDescent="0.25">
      <c r="A30" s="1">
        <v>45516.404166666667</v>
      </c>
      <c r="B30">
        <v>-170</v>
      </c>
      <c r="C30">
        <v>-38</v>
      </c>
      <c r="D30">
        <v>-2</v>
      </c>
    </row>
    <row r="31" spans="1:4" x14ac:dyDescent="0.25">
      <c r="A31" s="1">
        <v>45516.404166666667</v>
      </c>
      <c r="B31">
        <v>-170</v>
      </c>
      <c r="C31">
        <v>-36</v>
      </c>
      <c r="D31">
        <v>-3</v>
      </c>
    </row>
    <row r="32" spans="1:4" x14ac:dyDescent="0.25">
      <c r="A32" s="1">
        <v>45516.404166666667</v>
      </c>
      <c r="B32">
        <v>-85</v>
      </c>
      <c r="C32">
        <v>-9</v>
      </c>
      <c r="D32">
        <v>-12</v>
      </c>
    </row>
    <row r="33" spans="1:4" x14ac:dyDescent="0.25">
      <c r="A33" s="1">
        <v>45516.404166666667</v>
      </c>
      <c r="B33">
        <v>-102</v>
      </c>
      <c r="C33">
        <v>-10</v>
      </c>
      <c r="D33">
        <v>-13</v>
      </c>
    </row>
    <row r="34" spans="1:4" x14ac:dyDescent="0.25">
      <c r="A34" s="1">
        <v>45516.404166666667</v>
      </c>
      <c r="B34">
        <v>-136</v>
      </c>
      <c r="C34">
        <v>-14</v>
      </c>
      <c r="D34">
        <v>-18</v>
      </c>
    </row>
    <row r="35" spans="1:4" x14ac:dyDescent="0.25">
      <c r="A35" s="1">
        <v>45516.404166666667</v>
      </c>
      <c r="B35">
        <v>-170</v>
      </c>
      <c r="C35">
        <v>-16</v>
      </c>
      <c r="D35">
        <v>-23</v>
      </c>
    </row>
    <row r="36" spans="1:4" x14ac:dyDescent="0.25">
      <c r="A36" s="1">
        <v>45516.404166666667</v>
      </c>
      <c r="B36">
        <v>-204</v>
      </c>
      <c r="C36">
        <v>-21</v>
      </c>
      <c r="D36">
        <v>-29</v>
      </c>
    </row>
    <row r="37" spans="1:4" x14ac:dyDescent="0.25">
      <c r="A37" s="1">
        <v>45516.404166666667</v>
      </c>
      <c r="B37">
        <v>-306</v>
      </c>
      <c r="C37">
        <v>-31</v>
      </c>
      <c r="D37">
        <v>-43</v>
      </c>
    </row>
    <row r="38" spans="1:4" x14ac:dyDescent="0.25">
      <c r="A38" s="1">
        <v>45516.404166666667</v>
      </c>
      <c r="B38">
        <v>-306</v>
      </c>
      <c r="C38">
        <v>-31</v>
      </c>
      <c r="D38">
        <v>-43</v>
      </c>
    </row>
    <row r="39" spans="1:4" x14ac:dyDescent="0.25">
      <c r="A39" s="1">
        <v>45516.404166666667</v>
      </c>
      <c r="B39">
        <v>-306</v>
      </c>
      <c r="C39">
        <v>-32</v>
      </c>
      <c r="D39">
        <v>-44</v>
      </c>
    </row>
    <row r="40" spans="1:4" x14ac:dyDescent="0.25">
      <c r="A40" s="1">
        <v>45516.404166666667</v>
      </c>
      <c r="B40">
        <v>-340</v>
      </c>
      <c r="C40">
        <v>-35</v>
      </c>
      <c r="D40">
        <v>-45</v>
      </c>
    </row>
    <row r="41" spans="1:4" x14ac:dyDescent="0.25">
      <c r="A41" s="1">
        <v>45516.404166666667</v>
      </c>
      <c r="B41">
        <v>-357</v>
      </c>
      <c r="C41">
        <v>-39</v>
      </c>
      <c r="D41">
        <v>-48</v>
      </c>
    </row>
    <row r="42" spans="1:4" x14ac:dyDescent="0.25">
      <c r="A42" s="1">
        <v>45516.404166666667</v>
      </c>
      <c r="B42">
        <v>-374</v>
      </c>
      <c r="C42">
        <v>-42</v>
      </c>
      <c r="D42">
        <v>-51</v>
      </c>
    </row>
    <row r="43" spans="1:4" x14ac:dyDescent="0.25">
      <c r="A43" s="1">
        <v>45516.404166666667</v>
      </c>
      <c r="B43">
        <v>-391</v>
      </c>
      <c r="C43">
        <v>-45</v>
      </c>
      <c r="D43">
        <v>-54</v>
      </c>
    </row>
    <row r="44" spans="1:4" x14ac:dyDescent="0.25">
      <c r="A44" s="1">
        <v>45516.404166666667</v>
      </c>
      <c r="B44">
        <v>-425</v>
      </c>
      <c r="C44">
        <v>-47</v>
      </c>
      <c r="D44">
        <v>-57</v>
      </c>
    </row>
    <row r="45" spans="1:4" x14ac:dyDescent="0.25">
      <c r="A45" s="1">
        <v>45516.404166666667</v>
      </c>
      <c r="B45">
        <v>-442</v>
      </c>
      <c r="C45">
        <v>-52</v>
      </c>
      <c r="D45">
        <v>-59</v>
      </c>
    </row>
    <row r="46" spans="1:4" x14ac:dyDescent="0.25">
      <c r="A46" s="1">
        <v>45516.404166666667</v>
      </c>
      <c r="B46">
        <v>-476</v>
      </c>
      <c r="C46">
        <v>-56</v>
      </c>
      <c r="D46">
        <v>-62</v>
      </c>
    </row>
    <row r="47" spans="1:4" x14ac:dyDescent="0.25">
      <c r="A47" s="1">
        <v>45516.404166666667</v>
      </c>
      <c r="B47">
        <v>-493</v>
      </c>
      <c r="C47">
        <v>-60</v>
      </c>
      <c r="D47">
        <v>-64</v>
      </c>
    </row>
    <row r="48" spans="1:4" x14ac:dyDescent="0.25">
      <c r="A48" s="1">
        <v>45516.404166666667</v>
      </c>
      <c r="B48">
        <v>-527</v>
      </c>
      <c r="C48">
        <v>-64</v>
      </c>
      <c r="D48">
        <v>-66</v>
      </c>
    </row>
    <row r="49" spans="1:4" x14ac:dyDescent="0.25">
      <c r="A49" s="1">
        <v>45516.404166666667</v>
      </c>
      <c r="B49">
        <v>-561</v>
      </c>
      <c r="C49">
        <v>-68</v>
      </c>
      <c r="D49">
        <v>-69</v>
      </c>
    </row>
    <row r="50" spans="1:4" x14ac:dyDescent="0.25">
      <c r="A50" s="1">
        <v>45516.404166666667</v>
      </c>
      <c r="B50">
        <v>-578</v>
      </c>
      <c r="C50">
        <v>-72</v>
      </c>
      <c r="D50">
        <v>-73</v>
      </c>
    </row>
    <row r="51" spans="1:4" x14ac:dyDescent="0.25">
      <c r="A51" s="1">
        <v>45516.404166666667</v>
      </c>
      <c r="B51">
        <v>-612</v>
      </c>
      <c r="C51">
        <v>-77</v>
      </c>
      <c r="D51">
        <v>-75</v>
      </c>
    </row>
    <row r="52" spans="1:4" x14ac:dyDescent="0.25">
      <c r="A52" s="1">
        <v>45516.404166666667</v>
      </c>
      <c r="B52">
        <v>-646</v>
      </c>
      <c r="C52">
        <v>-82</v>
      </c>
      <c r="D52">
        <v>-80</v>
      </c>
    </row>
    <row r="53" spans="1:4" x14ac:dyDescent="0.25">
      <c r="A53" s="1">
        <v>45516.404166666667</v>
      </c>
      <c r="B53">
        <v>-663</v>
      </c>
      <c r="C53">
        <v>-85</v>
      </c>
      <c r="D53">
        <v>-82</v>
      </c>
    </row>
    <row r="54" spans="1:4" x14ac:dyDescent="0.25">
      <c r="A54" s="1">
        <v>45516.404166666667</v>
      </c>
      <c r="B54">
        <v>-697</v>
      </c>
      <c r="C54">
        <v>-90</v>
      </c>
      <c r="D54">
        <v>-85</v>
      </c>
    </row>
    <row r="55" spans="1:4" x14ac:dyDescent="0.25">
      <c r="A55" s="1">
        <v>45516.404166666667</v>
      </c>
      <c r="B55">
        <v>-731</v>
      </c>
      <c r="C55">
        <v>-96</v>
      </c>
      <c r="D55">
        <v>-88</v>
      </c>
    </row>
    <row r="56" spans="1:4" x14ac:dyDescent="0.25">
      <c r="A56" s="1">
        <v>45516.404166666667</v>
      </c>
      <c r="B56">
        <v>-765</v>
      </c>
      <c r="C56">
        <v>-100</v>
      </c>
      <c r="D56">
        <v>-92</v>
      </c>
    </row>
    <row r="57" spans="1:4" x14ac:dyDescent="0.25">
      <c r="A57" s="1">
        <v>45516.404166666667</v>
      </c>
      <c r="B57">
        <v>-799</v>
      </c>
      <c r="C57">
        <v>-106</v>
      </c>
      <c r="D57">
        <v>-95</v>
      </c>
    </row>
    <row r="58" spans="1:4" x14ac:dyDescent="0.25">
      <c r="A58" s="1">
        <v>45516.404166666667</v>
      </c>
      <c r="B58">
        <v>-833</v>
      </c>
      <c r="C58">
        <v>-111</v>
      </c>
      <c r="D58">
        <v>-98</v>
      </c>
    </row>
    <row r="59" spans="1:4" x14ac:dyDescent="0.25">
      <c r="A59" s="1">
        <v>45516.404166666667</v>
      </c>
      <c r="B59">
        <v>-884</v>
      </c>
      <c r="C59">
        <v>-118</v>
      </c>
      <c r="D59">
        <v>-101</v>
      </c>
    </row>
    <row r="60" spans="1:4" x14ac:dyDescent="0.25">
      <c r="A60" s="1">
        <v>45516.404166666667</v>
      </c>
      <c r="B60">
        <v>-918</v>
      </c>
      <c r="C60">
        <v>-122</v>
      </c>
      <c r="D60">
        <v>-105</v>
      </c>
    </row>
    <row r="61" spans="1:4" x14ac:dyDescent="0.25">
      <c r="A61" s="1">
        <v>45516.404166666667</v>
      </c>
      <c r="B61">
        <v>-952</v>
      </c>
      <c r="C61">
        <v>-127</v>
      </c>
      <c r="D61">
        <v>-108</v>
      </c>
    </row>
    <row r="62" spans="1:4" x14ac:dyDescent="0.25">
      <c r="A62" s="1">
        <v>45516.404166666667</v>
      </c>
      <c r="B62">
        <v>-986</v>
      </c>
      <c r="C62">
        <v>-133</v>
      </c>
      <c r="D62">
        <v>-112</v>
      </c>
    </row>
    <row r="63" spans="1:4" x14ac:dyDescent="0.25">
      <c r="A63" s="1">
        <v>45516.404166666667</v>
      </c>
      <c r="B63">
        <v>-1020</v>
      </c>
      <c r="C63">
        <v>-138</v>
      </c>
      <c r="D63">
        <v>-115</v>
      </c>
    </row>
    <row r="64" spans="1:4" x14ac:dyDescent="0.25">
      <c r="A64" s="1">
        <v>45516.404861111114</v>
      </c>
      <c r="B64">
        <v>-1054</v>
      </c>
      <c r="C64">
        <v>-144</v>
      </c>
      <c r="D64">
        <v>-118</v>
      </c>
    </row>
    <row r="65" spans="1:4" x14ac:dyDescent="0.25">
      <c r="A65" s="1">
        <v>45516.404861111114</v>
      </c>
      <c r="B65">
        <v>-1088</v>
      </c>
      <c r="C65">
        <v>-150</v>
      </c>
      <c r="D65">
        <v>-121</v>
      </c>
    </row>
    <row r="66" spans="1:4" x14ac:dyDescent="0.25">
      <c r="A66" s="1">
        <v>45516.404861111114</v>
      </c>
      <c r="B66">
        <v>-1139</v>
      </c>
      <c r="C66">
        <v>-155</v>
      </c>
      <c r="D66">
        <v>-126</v>
      </c>
    </row>
    <row r="67" spans="1:4" x14ac:dyDescent="0.25">
      <c r="A67" s="1">
        <v>45516.404861111114</v>
      </c>
      <c r="B67">
        <v>-1173</v>
      </c>
      <c r="C67">
        <v>-160</v>
      </c>
      <c r="D67">
        <v>-129</v>
      </c>
    </row>
    <row r="68" spans="1:4" x14ac:dyDescent="0.25">
      <c r="A68" s="1">
        <v>45516.404861111114</v>
      </c>
      <c r="B68">
        <v>-1207</v>
      </c>
      <c r="C68">
        <v>-167</v>
      </c>
      <c r="D68">
        <v>-133</v>
      </c>
    </row>
    <row r="69" spans="1:4" x14ac:dyDescent="0.25">
      <c r="A69" s="1">
        <v>45516.404861111114</v>
      </c>
      <c r="B69">
        <v>-1241</v>
      </c>
      <c r="C69">
        <v>-173</v>
      </c>
      <c r="D69">
        <v>-136</v>
      </c>
    </row>
    <row r="70" spans="1:4" x14ac:dyDescent="0.25">
      <c r="A70" s="1">
        <v>45516.404861111114</v>
      </c>
      <c r="B70">
        <v>-1292</v>
      </c>
      <c r="C70">
        <v>-180</v>
      </c>
      <c r="D70">
        <v>-141</v>
      </c>
    </row>
    <row r="71" spans="1:4" x14ac:dyDescent="0.25">
      <c r="A71" s="1">
        <v>45516.404861111114</v>
      </c>
      <c r="B71">
        <v>-1326</v>
      </c>
      <c r="C71">
        <v>-186</v>
      </c>
      <c r="D71">
        <v>-144</v>
      </c>
    </row>
    <row r="72" spans="1:4" x14ac:dyDescent="0.25">
      <c r="A72" s="1">
        <v>45516.404861111114</v>
      </c>
      <c r="B72">
        <v>-1377</v>
      </c>
      <c r="C72">
        <v>-192</v>
      </c>
      <c r="D72">
        <v>-149</v>
      </c>
    </row>
    <row r="73" spans="1:4" x14ac:dyDescent="0.25">
      <c r="A73" s="1">
        <v>45516.404861111114</v>
      </c>
      <c r="B73">
        <v>-1411</v>
      </c>
      <c r="C73">
        <v>-199</v>
      </c>
      <c r="D73">
        <v>-153</v>
      </c>
    </row>
    <row r="74" spans="1:4" x14ac:dyDescent="0.25">
      <c r="A74" s="1">
        <v>45516.404861111114</v>
      </c>
      <c r="B74">
        <v>-1462</v>
      </c>
      <c r="C74">
        <v>-206</v>
      </c>
      <c r="D74">
        <v>-156</v>
      </c>
    </row>
    <row r="75" spans="1:4" x14ac:dyDescent="0.25">
      <c r="A75" s="1">
        <v>45516.404861111114</v>
      </c>
      <c r="B75">
        <v>-1496</v>
      </c>
      <c r="C75">
        <v>-212</v>
      </c>
      <c r="D75">
        <v>-161</v>
      </c>
    </row>
    <row r="76" spans="1:4" x14ac:dyDescent="0.25">
      <c r="A76" s="1">
        <v>45516.404861111114</v>
      </c>
      <c r="B76">
        <v>-1547</v>
      </c>
      <c r="C76">
        <v>-218</v>
      </c>
      <c r="D76">
        <v>-165</v>
      </c>
    </row>
    <row r="77" spans="1:4" x14ac:dyDescent="0.25">
      <c r="A77" s="1">
        <v>45516.404861111114</v>
      </c>
      <c r="B77">
        <v>-1581</v>
      </c>
      <c r="C77">
        <v>-226</v>
      </c>
      <c r="D77">
        <v>-170</v>
      </c>
    </row>
    <row r="78" spans="1:4" x14ac:dyDescent="0.25">
      <c r="A78" s="1">
        <v>45516.404861111114</v>
      </c>
      <c r="B78">
        <v>-1632</v>
      </c>
      <c r="C78">
        <v>-232</v>
      </c>
      <c r="D78">
        <v>-174</v>
      </c>
    </row>
    <row r="79" spans="1:4" x14ac:dyDescent="0.25">
      <c r="A79" s="1">
        <v>45516.404861111114</v>
      </c>
      <c r="B79">
        <v>-1683</v>
      </c>
      <c r="C79">
        <v>-240</v>
      </c>
      <c r="D79">
        <v>-178</v>
      </c>
    </row>
    <row r="80" spans="1:4" x14ac:dyDescent="0.25">
      <c r="A80" s="1">
        <v>45516.404861111114</v>
      </c>
      <c r="B80">
        <v>-1717</v>
      </c>
      <c r="C80">
        <v>-246</v>
      </c>
      <c r="D80">
        <v>-183</v>
      </c>
    </row>
    <row r="81" spans="1:4" x14ac:dyDescent="0.25">
      <c r="A81" s="1">
        <v>45516.404861111114</v>
      </c>
      <c r="B81">
        <v>-1751</v>
      </c>
      <c r="C81">
        <v>-253</v>
      </c>
      <c r="D81">
        <v>-187</v>
      </c>
    </row>
    <row r="82" spans="1:4" x14ac:dyDescent="0.25">
      <c r="A82" s="1">
        <v>45516.404861111114</v>
      </c>
      <c r="B82">
        <v>-1802</v>
      </c>
      <c r="C82">
        <v>-261</v>
      </c>
      <c r="D82">
        <v>-191</v>
      </c>
    </row>
    <row r="83" spans="1:4" x14ac:dyDescent="0.25">
      <c r="A83" s="1">
        <v>45516.404861111114</v>
      </c>
      <c r="B83">
        <v>-1853</v>
      </c>
      <c r="C83">
        <v>-268</v>
      </c>
      <c r="D83">
        <v>-195</v>
      </c>
    </row>
    <row r="84" spans="1:4" x14ac:dyDescent="0.25">
      <c r="A84" s="1">
        <v>45516.404861111114</v>
      </c>
      <c r="B84">
        <v>-1887</v>
      </c>
      <c r="C84">
        <v>-275</v>
      </c>
      <c r="D84">
        <v>-200</v>
      </c>
    </row>
    <row r="85" spans="1:4" x14ac:dyDescent="0.25">
      <c r="A85" s="1">
        <v>45516.404861111114</v>
      </c>
      <c r="B85">
        <v>-1955</v>
      </c>
      <c r="C85">
        <v>-282</v>
      </c>
      <c r="D85">
        <v>-205</v>
      </c>
    </row>
    <row r="86" spans="1:4" x14ac:dyDescent="0.25">
      <c r="A86" s="1">
        <v>45516.404861111114</v>
      </c>
      <c r="B86">
        <v>-1989</v>
      </c>
      <c r="C86">
        <v>-290</v>
      </c>
      <c r="D86">
        <v>-209</v>
      </c>
    </row>
    <row r="87" spans="1:4" x14ac:dyDescent="0.25">
      <c r="A87" s="1">
        <v>45516.404861111114</v>
      </c>
      <c r="B87">
        <v>-2040</v>
      </c>
      <c r="C87">
        <v>-298</v>
      </c>
      <c r="D87">
        <v>-213</v>
      </c>
    </row>
    <row r="88" spans="1:4" x14ac:dyDescent="0.25">
      <c r="A88" s="1">
        <v>45516.404861111114</v>
      </c>
      <c r="B88">
        <v>-2091</v>
      </c>
      <c r="C88">
        <v>-306</v>
      </c>
      <c r="D88">
        <v>-218</v>
      </c>
    </row>
    <row r="89" spans="1:4" x14ac:dyDescent="0.25">
      <c r="A89" s="1">
        <v>45516.404861111114</v>
      </c>
      <c r="B89">
        <v>-2142</v>
      </c>
      <c r="C89">
        <v>-313</v>
      </c>
      <c r="D89">
        <v>-223</v>
      </c>
    </row>
    <row r="90" spans="1:4" x14ac:dyDescent="0.25">
      <c r="A90" s="1">
        <v>45516.404861111114</v>
      </c>
      <c r="B90">
        <v>-2176</v>
      </c>
      <c r="C90">
        <v>-320</v>
      </c>
      <c r="D90">
        <v>-227</v>
      </c>
    </row>
    <row r="91" spans="1:4" x14ac:dyDescent="0.25">
      <c r="A91" s="1">
        <v>45516.404861111114</v>
      </c>
      <c r="B91">
        <v>-2227</v>
      </c>
      <c r="C91">
        <v>-328</v>
      </c>
      <c r="D91">
        <v>-232</v>
      </c>
    </row>
    <row r="92" spans="1:4" x14ac:dyDescent="0.25">
      <c r="A92" s="1">
        <v>45516.404861111114</v>
      </c>
      <c r="B92">
        <v>-2278</v>
      </c>
      <c r="C92">
        <v>-336</v>
      </c>
      <c r="D92">
        <v>-237</v>
      </c>
    </row>
    <row r="93" spans="1:4" x14ac:dyDescent="0.25">
      <c r="A93" s="1">
        <v>45516.404861111114</v>
      </c>
      <c r="B93">
        <v>-2329</v>
      </c>
      <c r="C93">
        <v>-343</v>
      </c>
      <c r="D93">
        <v>-242</v>
      </c>
    </row>
    <row r="94" spans="1:4" x14ac:dyDescent="0.25">
      <c r="A94" s="1">
        <v>45516.404861111114</v>
      </c>
      <c r="B94">
        <v>-2380</v>
      </c>
      <c r="C94">
        <v>-351</v>
      </c>
      <c r="D94">
        <v>-246</v>
      </c>
    </row>
    <row r="95" spans="1:4" x14ac:dyDescent="0.25">
      <c r="A95" s="1">
        <v>45516.404861111114</v>
      </c>
      <c r="B95">
        <v>-2414</v>
      </c>
      <c r="C95">
        <v>-358</v>
      </c>
      <c r="D95">
        <v>-250</v>
      </c>
    </row>
    <row r="96" spans="1:4" x14ac:dyDescent="0.25">
      <c r="A96" s="1">
        <v>45516.404861111114</v>
      </c>
      <c r="B96">
        <v>-2482</v>
      </c>
      <c r="C96">
        <v>-367</v>
      </c>
      <c r="D96">
        <v>-256</v>
      </c>
    </row>
    <row r="97" spans="1:4" x14ac:dyDescent="0.25">
      <c r="A97" s="1">
        <v>45516.404861111114</v>
      </c>
      <c r="B97">
        <v>-2516</v>
      </c>
      <c r="C97">
        <v>-373</v>
      </c>
      <c r="D97">
        <v>-261</v>
      </c>
    </row>
    <row r="98" spans="1:4" x14ac:dyDescent="0.25">
      <c r="A98" s="1">
        <v>45516.404861111114</v>
      </c>
      <c r="B98">
        <v>-2567</v>
      </c>
      <c r="C98">
        <v>-382</v>
      </c>
      <c r="D98">
        <v>-265</v>
      </c>
    </row>
    <row r="99" spans="1:4" x14ac:dyDescent="0.25">
      <c r="A99" s="1">
        <v>45516.404861111114</v>
      </c>
      <c r="B99">
        <v>-2618</v>
      </c>
      <c r="C99">
        <v>-389</v>
      </c>
      <c r="D99">
        <v>-270</v>
      </c>
    </row>
    <row r="100" spans="1:4" x14ac:dyDescent="0.25">
      <c r="A100" s="1">
        <v>45516.404861111114</v>
      </c>
      <c r="B100">
        <v>-2669</v>
      </c>
      <c r="C100">
        <v>-397</v>
      </c>
      <c r="D100">
        <v>-276</v>
      </c>
    </row>
    <row r="101" spans="1:4" x14ac:dyDescent="0.25">
      <c r="A101" s="1">
        <v>45516.404861111114</v>
      </c>
      <c r="B101">
        <v>-2720</v>
      </c>
      <c r="C101">
        <v>-405</v>
      </c>
      <c r="D101">
        <v>-281</v>
      </c>
    </row>
    <row r="102" spans="1:4" x14ac:dyDescent="0.25">
      <c r="A102" s="1">
        <v>45516.404861111114</v>
      </c>
      <c r="B102">
        <v>-2754</v>
      </c>
      <c r="C102">
        <v>-412</v>
      </c>
      <c r="D102">
        <v>-285</v>
      </c>
    </row>
    <row r="103" spans="1:4" x14ac:dyDescent="0.25">
      <c r="A103" s="1">
        <v>45516.404861111114</v>
      </c>
      <c r="B103">
        <v>-2805</v>
      </c>
      <c r="C103">
        <v>-421</v>
      </c>
      <c r="D103">
        <v>-290</v>
      </c>
    </row>
    <row r="104" spans="1:4" x14ac:dyDescent="0.25">
      <c r="A104" s="1">
        <v>45516.404861111114</v>
      </c>
      <c r="B104">
        <v>-2856</v>
      </c>
      <c r="C104">
        <v>-428</v>
      </c>
      <c r="D104">
        <v>-295</v>
      </c>
    </row>
    <row r="105" spans="1:4" x14ac:dyDescent="0.25">
      <c r="A105" s="1">
        <v>45516.404861111114</v>
      </c>
      <c r="B105">
        <v>-2907</v>
      </c>
      <c r="C105">
        <v>-437</v>
      </c>
      <c r="D105">
        <v>-300</v>
      </c>
    </row>
    <row r="106" spans="1:4" x14ac:dyDescent="0.25">
      <c r="A106" s="1">
        <v>45516.404861111114</v>
      </c>
      <c r="B106">
        <v>-2958</v>
      </c>
      <c r="C106">
        <v>-445</v>
      </c>
      <c r="D106">
        <v>-305</v>
      </c>
    </row>
    <row r="107" spans="1:4" x14ac:dyDescent="0.25">
      <c r="A107" s="1">
        <v>45516.404861111114</v>
      </c>
      <c r="B107">
        <v>-3009</v>
      </c>
      <c r="C107">
        <v>-452</v>
      </c>
      <c r="D107">
        <v>-311</v>
      </c>
    </row>
    <row r="108" spans="1:4" x14ac:dyDescent="0.25">
      <c r="A108" s="1">
        <v>45516.404861111114</v>
      </c>
      <c r="B108">
        <v>-3077</v>
      </c>
      <c r="C108">
        <v>-462</v>
      </c>
      <c r="D108">
        <v>-316</v>
      </c>
    </row>
    <row r="109" spans="1:4" x14ac:dyDescent="0.25">
      <c r="A109" s="1">
        <v>45516.404861111114</v>
      </c>
      <c r="B109">
        <v>-3128</v>
      </c>
      <c r="C109">
        <v>-468</v>
      </c>
      <c r="D109">
        <v>-321</v>
      </c>
    </row>
    <row r="110" spans="1:4" x14ac:dyDescent="0.25">
      <c r="A110" s="1">
        <v>45516.404861111114</v>
      </c>
      <c r="B110">
        <v>-3179</v>
      </c>
      <c r="C110">
        <v>-476</v>
      </c>
      <c r="D110">
        <v>-326</v>
      </c>
    </row>
    <row r="111" spans="1:4" x14ac:dyDescent="0.25">
      <c r="A111" s="1">
        <v>45516.404861111114</v>
      </c>
      <c r="B111">
        <v>-3213</v>
      </c>
      <c r="C111">
        <v>-484</v>
      </c>
      <c r="D111">
        <v>-332</v>
      </c>
    </row>
    <row r="112" spans="1:4" x14ac:dyDescent="0.25">
      <c r="A112" s="1">
        <v>45516.404861111114</v>
      </c>
      <c r="B112">
        <v>-3281</v>
      </c>
      <c r="C112">
        <v>-493</v>
      </c>
      <c r="D112">
        <v>-336</v>
      </c>
    </row>
    <row r="113" spans="1:4" x14ac:dyDescent="0.25">
      <c r="A113" s="1">
        <v>45516.404861111114</v>
      </c>
      <c r="B113">
        <v>-3315</v>
      </c>
      <c r="C113">
        <v>-500</v>
      </c>
      <c r="D113">
        <v>-342</v>
      </c>
    </row>
    <row r="114" spans="1:4" x14ac:dyDescent="0.25">
      <c r="A114" s="1">
        <v>45516.404861111114</v>
      </c>
      <c r="B114">
        <v>-3366</v>
      </c>
      <c r="C114">
        <v>-508</v>
      </c>
      <c r="D114">
        <v>-347</v>
      </c>
    </row>
    <row r="115" spans="1:4" x14ac:dyDescent="0.25">
      <c r="A115" s="1">
        <v>45516.404861111114</v>
      </c>
      <c r="B115">
        <v>-3417</v>
      </c>
      <c r="C115">
        <v>-517</v>
      </c>
      <c r="D115">
        <v>-353</v>
      </c>
    </row>
    <row r="116" spans="1:4" x14ac:dyDescent="0.25">
      <c r="A116" s="1">
        <v>45516.404861111114</v>
      </c>
      <c r="B116">
        <v>-3468</v>
      </c>
      <c r="C116">
        <v>-525</v>
      </c>
      <c r="D116">
        <v>-358</v>
      </c>
    </row>
    <row r="117" spans="1:4" x14ac:dyDescent="0.25">
      <c r="A117" s="1">
        <v>45516.404861111114</v>
      </c>
      <c r="B117">
        <v>-3519</v>
      </c>
      <c r="C117">
        <v>-533</v>
      </c>
      <c r="D117">
        <v>-364</v>
      </c>
    </row>
    <row r="118" spans="1:4" x14ac:dyDescent="0.25">
      <c r="A118" s="1">
        <v>45516.404861111114</v>
      </c>
      <c r="B118">
        <v>-3570</v>
      </c>
      <c r="C118">
        <v>-540</v>
      </c>
      <c r="D118">
        <v>-370</v>
      </c>
    </row>
    <row r="119" spans="1:4" x14ac:dyDescent="0.25">
      <c r="A119" s="1">
        <v>45516.404861111114</v>
      </c>
      <c r="B119">
        <v>-3621</v>
      </c>
      <c r="C119">
        <v>-549</v>
      </c>
      <c r="D119">
        <v>-375</v>
      </c>
    </row>
    <row r="120" spans="1:4" x14ac:dyDescent="0.25">
      <c r="A120" s="1">
        <v>45516.404861111114</v>
      </c>
      <c r="B120">
        <v>-3672</v>
      </c>
      <c r="C120">
        <v>-557</v>
      </c>
      <c r="D120">
        <v>-380</v>
      </c>
    </row>
    <row r="121" spans="1:4" x14ac:dyDescent="0.25">
      <c r="A121" s="1">
        <v>45516.404861111114</v>
      </c>
      <c r="B121">
        <v>-3723</v>
      </c>
      <c r="C121">
        <v>-565</v>
      </c>
      <c r="D121">
        <v>-386</v>
      </c>
    </row>
    <row r="122" spans="1:4" x14ac:dyDescent="0.25">
      <c r="A122" s="1">
        <v>45516.404861111114</v>
      </c>
      <c r="B122">
        <v>-3774</v>
      </c>
      <c r="C122">
        <v>-573</v>
      </c>
      <c r="D122">
        <v>-391</v>
      </c>
    </row>
    <row r="123" spans="1:4" x14ac:dyDescent="0.25">
      <c r="A123" s="1">
        <v>45516.404861111114</v>
      </c>
      <c r="B123">
        <v>-3825</v>
      </c>
      <c r="C123">
        <v>-581</v>
      </c>
      <c r="D123">
        <v>-397</v>
      </c>
    </row>
    <row r="124" spans="1:4" x14ac:dyDescent="0.25">
      <c r="A124" s="1">
        <v>45516.405555555553</v>
      </c>
      <c r="B124">
        <v>-3876</v>
      </c>
      <c r="C124">
        <v>-590</v>
      </c>
      <c r="D124">
        <v>-403</v>
      </c>
    </row>
    <row r="125" spans="1:4" x14ac:dyDescent="0.25">
      <c r="A125" s="1">
        <v>45516.405555555553</v>
      </c>
      <c r="B125">
        <v>-3927</v>
      </c>
      <c r="C125">
        <v>-597</v>
      </c>
      <c r="D125">
        <v>-409</v>
      </c>
    </row>
    <row r="126" spans="1:4" x14ac:dyDescent="0.25">
      <c r="A126" s="1">
        <v>45516.405555555553</v>
      </c>
      <c r="B126">
        <v>-3978</v>
      </c>
      <c r="C126">
        <v>-607</v>
      </c>
      <c r="D126">
        <v>-413</v>
      </c>
    </row>
    <row r="127" spans="1:4" x14ac:dyDescent="0.25">
      <c r="A127" s="1">
        <v>45516.405555555553</v>
      </c>
      <c r="B127">
        <v>-4029</v>
      </c>
      <c r="C127">
        <v>-615</v>
      </c>
      <c r="D127">
        <v>-420</v>
      </c>
    </row>
    <row r="128" spans="1:4" x14ac:dyDescent="0.25">
      <c r="A128" s="1">
        <v>45516.405555555553</v>
      </c>
      <c r="B128">
        <v>-4080</v>
      </c>
      <c r="C128">
        <v>-623</v>
      </c>
      <c r="D128">
        <v>-426</v>
      </c>
    </row>
    <row r="129" spans="1:4" x14ac:dyDescent="0.25">
      <c r="A129" s="1">
        <v>45516.405555555553</v>
      </c>
      <c r="B129">
        <v>-4148</v>
      </c>
      <c r="C129">
        <v>-630</v>
      </c>
      <c r="D129">
        <v>-431</v>
      </c>
    </row>
    <row r="130" spans="1:4" x14ac:dyDescent="0.25">
      <c r="A130" s="1">
        <v>45516.405555555553</v>
      </c>
      <c r="B130">
        <v>-4199</v>
      </c>
      <c r="C130">
        <v>-639</v>
      </c>
      <c r="D130">
        <v>-437</v>
      </c>
    </row>
    <row r="131" spans="1:4" x14ac:dyDescent="0.25">
      <c r="A131" s="1">
        <v>45516.405555555553</v>
      </c>
      <c r="B131">
        <v>-4250</v>
      </c>
      <c r="C131">
        <v>-647</v>
      </c>
      <c r="D131">
        <v>-443</v>
      </c>
    </row>
    <row r="132" spans="1:4" x14ac:dyDescent="0.25">
      <c r="A132" s="1">
        <v>45516.405555555553</v>
      </c>
      <c r="B132">
        <v>-4301</v>
      </c>
      <c r="C132">
        <v>-656</v>
      </c>
      <c r="D132">
        <v>-448</v>
      </c>
    </row>
    <row r="133" spans="1:4" x14ac:dyDescent="0.25">
      <c r="A133" s="1">
        <v>45516.405555555553</v>
      </c>
      <c r="B133">
        <v>-4352</v>
      </c>
      <c r="C133">
        <v>-664</v>
      </c>
      <c r="D133">
        <v>-454</v>
      </c>
    </row>
    <row r="134" spans="1:4" x14ac:dyDescent="0.25">
      <c r="A134" s="1">
        <v>45516.405555555553</v>
      </c>
      <c r="B134">
        <v>-4403</v>
      </c>
      <c r="C134">
        <v>-672</v>
      </c>
      <c r="D134">
        <v>-460</v>
      </c>
    </row>
    <row r="135" spans="1:4" x14ac:dyDescent="0.25">
      <c r="A135" s="1">
        <v>45516.405555555553</v>
      </c>
      <c r="B135">
        <v>-4454</v>
      </c>
      <c r="C135">
        <v>-680</v>
      </c>
      <c r="D135">
        <v>-465</v>
      </c>
    </row>
    <row r="136" spans="1:4" x14ac:dyDescent="0.25">
      <c r="A136" s="1">
        <v>45516.405555555553</v>
      </c>
      <c r="B136">
        <v>-4505</v>
      </c>
      <c r="C136">
        <v>-688</v>
      </c>
      <c r="D136">
        <v>-471</v>
      </c>
    </row>
    <row r="137" spans="1:4" x14ac:dyDescent="0.25">
      <c r="A137" s="1">
        <v>45516.405555555553</v>
      </c>
      <c r="B137">
        <v>-4556</v>
      </c>
      <c r="C137">
        <v>-696</v>
      </c>
      <c r="D137">
        <v>-477</v>
      </c>
    </row>
    <row r="138" spans="1:4" x14ac:dyDescent="0.25">
      <c r="A138" s="1">
        <v>45516.405555555553</v>
      </c>
      <c r="B138">
        <v>-4607</v>
      </c>
      <c r="C138">
        <v>-703</v>
      </c>
      <c r="D138">
        <v>-483</v>
      </c>
    </row>
    <row r="139" spans="1:4" x14ac:dyDescent="0.25">
      <c r="A139" s="1">
        <v>45516.405555555553</v>
      </c>
      <c r="B139">
        <v>-4658</v>
      </c>
      <c r="C139">
        <v>-712</v>
      </c>
      <c r="D139">
        <v>-489</v>
      </c>
    </row>
    <row r="140" spans="1:4" x14ac:dyDescent="0.25">
      <c r="A140" s="1">
        <v>45516.405555555553</v>
      </c>
      <c r="B140">
        <v>-4709</v>
      </c>
      <c r="C140">
        <v>-720</v>
      </c>
      <c r="D140">
        <v>-495</v>
      </c>
    </row>
    <row r="141" spans="1:4" x14ac:dyDescent="0.25">
      <c r="A141" s="1">
        <v>45516.405555555553</v>
      </c>
      <c r="B141">
        <v>-4760</v>
      </c>
      <c r="C141">
        <v>-729</v>
      </c>
      <c r="D141">
        <v>-500</v>
      </c>
    </row>
    <row r="142" spans="1:4" x14ac:dyDescent="0.25">
      <c r="A142" s="1">
        <v>45516.405555555553</v>
      </c>
      <c r="B142">
        <v>-4811</v>
      </c>
      <c r="C142">
        <v>-737</v>
      </c>
      <c r="D142">
        <v>-506</v>
      </c>
    </row>
    <row r="143" spans="1:4" x14ac:dyDescent="0.25">
      <c r="A143" s="1">
        <v>45516.405555555553</v>
      </c>
      <c r="B143">
        <v>-4862</v>
      </c>
      <c r="C143">
        <v>-746</v>
      </c>
      <c r="D143">
        <v>-513</v>
      </c>
    </row>
    <row r="144" spans="1:4" x14ac:dyDescent="0.25">
      <c r="A144" s="1">
        <v>45516.405555555553</v>
      </c>
      <c r="B144">
        <v>-4913</v>
      </c>
      <c r="C144">
        <v>-754</v>
      </c>
      <c r="D144">
        <v>-518</v>
      </c>
    </row>
    <row r="145" spans="1:4" x14ac:dyDescent="0.25">
      <c r="A145" s="1">
        <v>45516.405555555553</v>
      </c>
      <c r="B145">
        <v>-4964</v>
      </c>
      <c r="C145">
        <v>-763</v>
      </c>
      <c r="D145">
        <v>-525</v>
      </c>
    </row>
    <row r="146" spans="1:4" x14ac:dyDescent="0.25">
      <c r="A146" s="1">
        <v>45516.405555555553</v>
      </c>
      <c r="B146">
        <v>-5015</v>
      </c>
      <c r="C146">
        <v>-771</v>
      </c>
      <c r="D146">
        <v>-531</v>
      </c>
    </row>
    <row r="147" spans="1:4" x14ac:dyDescent="0.25">
      <c r="A147" s="1">
        <v>45516.405555555553</v>
      </c>
      <c r="B147">
        <v>-5066</v>
      </c>
      <c r="C147">
        <v>-778</v>
      </c>
      <c r="D147">
        <v>-536</v>
      </c>
    </row>
    <row r="148" spans="1:4" x14ac:dyDescent="0.25">
      <c r="A148" s="1">
        <v>45516.405555555553</v>
      </c>
      <c r="B148">
        <v>-5117</v>
      </c>
      <c r="C148">
        <v>-788</v>
      </c>
      <c r="D148">
        <v>-543</v>
      </c>
    </row>
    <row r="149" spans="1:4" x14ac:dyDescent="0.25">
      <c r="A149" s="1">
        <v>45516.405555555553</v>
      </c>
      <c r="B149">
        <v>-5168</v>
      </c>
      <c r="C149">
        <v>-796</v>
      </c>
      <c r="D149">
        <v>-548</v>
      </c>
    </row>
    <row r="150" spans="1:4" x14ac:dyDescent="0.25">
      <c r="A150" s="1">
        <v>45516.405555555553</v>
      </c>
      <c r="B150">
        <v>-5219</v>
      </c>
      <c r="C150">
        <v>-804</v>
      </c>
      <c r="D150">
        <v>-555</v>
      </c>
    </row>
    <row r="151" spans="1:4" x14ac:dyDescent="0.25">
      <c r="A151" s="1">
        <v>45516.405555555553</v>
      </c>
      <c r="B151">
        <v>-5287</v>
      </c>
      <c r="C151">
        <v>-812</v>
      </c>
      <c r="D151">
        <v>-561</v>
      </c>
    </row>
    <row r="152" spans="1:4" x14ac:dyDescent="0.25">
      <c r="A152" s="1">
        <v>45516.405555555553</v>
      </c>
      <c r="B152">
        <v>-5321</v>
      </c>
      <c r="C152">
        <v>-820</v>
      </c>
      <c r="D152">
        <v>-567</v>
      </c>
    </row>
    <row r="153" spans="1:4" x14ac:dyDescent="0.25">
      <c r="A153" s="1">
        <v>45516.405555555553</v>
      </c>
      <c r="B153">
        <v>-5372</v>
      </c>
      <c r="C153">
        <v>-828</v>
      </c>
      <c r="D153">
        <v>-573</v>
      </c>
    </row>
    <row r="154" spans="1:4" x14ac:dyDescent="0.25">
      <c r="A154" s="1">
        <v>45516.405555555553</v>
      </c>
      <c r="B154">
        <v>-5423</v>
      </c>
      <c r="C154">
        <v>-836</v>
      </c>
      <c r="D154">
        <v>-578</v>
      </c>
    </row>
    <row r="155" spans="1:4" x14ac:dyDescent="0.25">
      <c r="A155" s="1">
        <v>45516.405555555553</v>
      </c>
      <c r="B155">
        <v>-5474</v>
      </c>
      <c r="C155">
        <v>-845</v>
      </c>
      <c r="D155">
        <v>-585</v>
      </c>
    </row>
    <row r="156" spans="1:4" x14ac:dyDescent="0.25">
      <c r="A156" s="1">
        <v>45516.405555555553</v>
      </c>
      <c r="B156">
        <v>-5525</v>
      </c>
      <c r="C156">
        <v>-853</v>
      </c>
      <c r="D156">
        <v>-591</v>
      </c>
    </row>
    <row r="157" spans="1:4" x14ac:dyDescent="0.25">
      <c r="A157" s="1">
        <v>45516.405555555553</v>
      </c>
      <c r="B157">
        <v>-5576</v>
      </c>
      <c r="C157">
        <v>-862</v>
      </c>
      <c r="D157">
        <v>-596</v>
      </c>
    </row>
    <row r="158" spans="1:4" x14ac:dyDescent="0.25">
      <c r="A158" s="1">
        <v>45516.405555555553</v>
      </c>
      <c r="B158">
        <v>-5627</v>
      </c>
      <c r="C158">
        <v>-870</v>
      </c>
      <c r="D158">
        <v>-603</v>
      </c>
    </row>
    <row r="159" spans="1:4" x14ac:dyDescent="0.25">
      <c r="A159" s="1">
        <v>45516.405555555553</v>
      </c>
      <c r="B159">
        <v>-5678</v>
      </c>
      <c r="C159">
        <v>-879</v>
      </c>
      <c r="D159">
        <v>-609</v>
      </c>
    </row>
    <row r="160" spans="1:4" x14ac:dyDescent="0.25">
      <c r="A160" s="1">
        <v>45516.405555555553</v>
      </c>
      <c r="B160">
        <v>-5729</v>
      </c>
      <c r="C160">
        <v>-887</v>
      </c>
      <c r="D160">
        <v>-614</v>
      </c>
    </row>
    <row r="161" spans="1:4" x14ac:dyDescent="0.25">
      <c r="A161" s="1">
        <v>45516.405555555553</v>
      </c>
      <c r="B161">
        <v>-5780</v>
      </c>
      <c r="C161">
        <v>-895</v>
      </c>
      <c r="D161">
        <v>-621</v>
      </c>
    </row>
    <row r="162" spans="1:4" x14ac:dyDescent="0.25">
      <c r="A162" s="1">
        <v>45516.405555555553</v>
      </c>
      <c r="B162">
        <v>-5831</v>
      </c>
      <c r="C162">
        <v>-903</v>
      </c>
      <c r="D162">
        <v>-627</v>
      </c>
    </row>
    <row r="163" spans="1:4" x14ac:dyDescent="0.25">
      <c r="A163" s="1">
        <v>45516.405555555553</v>
      </c>
      <c r="B163">
        <v>-5882</v>
      </c>
      <c r="C163">
        <v>-913</v>
      </c>
      <c r="D163">
        <v>-633</v>
      </c>
    </row>
    <row r="164" spans="1:4" x14ac:dyDescent="0.25">
      <c r="A164" s="1">
        <v>45516.405555555553</v>
      </c>
      <c r="B164">
        <v>-5933</v>
      </c>
      <c r="C164">
        <v>-920</v>
      </c>
      <c r="D164">
        <v>-640</v>
      </c>
    </row>
    <row r="165" spans="1:4" x14ac:dyDescent="0.25">
      <c r="A165" s="1">
        <v>45516.405555555553</v>
      </c>
      <c r="B165">
        <v>-5984</v>
      </c>
      <c r="C165">
        <v>-929</v>
      </c>
      <c r="D165">
        <v>-645</v>
      </c>
    </row>
    <row r="166" spans="1:4" x14ac:dyDescent="0.25">
      <c r="A166" s="1">
        <v>45516.405555555553</v>
      </c>
      <c r="B166">
        <v>-6035</v>
      </c>
      <c r="C166">
        <v>-937</v>
      </c>
      <c r="D166">
        <v>-651</v>
      </c>
    </row>
    <row r="167" spans="1:4" x14ac:dyDescent="0.25">
      <c r="A167" s="1">
        <v>45516.405555555553</v>
      </c>
      <c r="B167">
        <v>-6086</v>
      </c>
      <c r="C167">
        <v>-945</v>
      </c>
      <c r="D167">
        <v>-657</v>
      </c>
    </row>
    <row r="168" spans="1:4" x14ac:dyDescent="0.25">
      <c r="A168" s="1">
        <v>45516.405555555553</v>
      </c>
      <c r="B168">
        <v>-6137</v>
      </c>
      <c r="C168">
        <v>-954</v>
      </c>
      <c r="D168">
        <v>-664</v>
      </c>
    </row>
    <row r="169" spans="1:4" x14ac:dyDescent="0.25">
      <c r="A169" s="1">
        <v>45516.405555555553</v>
      </c>
      <c r="B169">
        <v>-6188</v>
      </c>
      <c r="C169">
        <v>-962</v>
      </c>
      <c r="D169">
        <v>-670</v>
      </c>
    </row>
    <row r="170" spans="1:4" x14ac:dyDescent="0.25">
      <c r="A170" s="1">
        <v>45516.405555555553</v>
      </c>
      <c r="B170">
        <v>-6239</v>
      </c>
      <c r="C170">
        <v>-971</v>
      </c>
      <c r="D170">
        <v>-676</v>
      </c>
    </row>
    <row r="171" spans="1:4" x14ac:dyDescent="0.25">
      <c r="A171" s="1">
        <v>45516.405555555553</v>
      </c>
      <c r="B171">
        <v>-6290</v>
      </c>
      <c r="C171">
        <v>-980</v>
      </c>
      <c r="D171">
        <v>-682</v>
      </c>
    </row>
    <row r="172" spans="1:4" x14ac:dyDescent="0.25">
      <c r="A172" s="1">
        <v>45516.405555555553</v>
      </c>
      <c r="B172">
        <v>-6341</v>
      </c>
      <c r="C172">
        <v>-987</v>
      </c>
      <c r="D172">
        <v>-688</v>
      </c>
    </row>
    <row r="173" spans="1:4" x14ac:dyDescent="0.25">
      <c r="A173" s="1">
        <v>45516.405555555553</v>
      </c>
      <c r="B173">
        <v>-6392</v>
      </c>
      <c r="C173">
        <v>-995</v>
      </c>
      <c r="D173">
        <v>-695</v>
      </c>
    </row>
    <row r="174" spans="1:4" x14ac:dyDescent="0.25">
      <c r="A174" s="1">
        <v>45516.405555555553</v>
      </c>
      <c r="B174">
        <v>-6443</v>
      </c>
      <c r="C174">
        <v>-1004</v>
      </c>
      <c r="D174">
        <v>-700</v>
      </c>
    </row>
    <row r="175" spans="1:4" x14ac:dyDescent="0.25">
      <c r="A175" s="1">
        <v>45516.405555555553</v>
      </c>
      <c r="B175">
        <v>-6494</v>
      </c>
      <c r="C175">
        <v>-1012</v>
      </c>
      <c r="D175">
        <v>-706</v>
      </c>
    </row>
    <row r="176" spans="1:4" x14ac:dyDescent="0.25">
      <c r="A176" s="1">
        <v>45516.405555555553</v>
      </c>
      <c r="B176">
        <v>-6545</v>
      </c>
      <c r="C176">
        <v>-1021</v>
      </c>
      <c r="D176">
        <v>-712</v>
      </c>
    </row>
    <row r="177" spans="1:4" x14ac:dyDescent="0.25">
      <c r="A177" s="1">
        <v>45516.405555555553</v>
      </c>
      <c r="B177">
        <v>-6596</v>
      </c>
      <c r="C177">
        <v>-1028</v>
      </c>
      <c r="D177">
        <v>-718</v>
      </c>
    </row>
    <row r="178" spans="1:4" x14ac:dyDescent="0.25">
      <c r="A178" s="1">
        <v>45516.405555555553</v>
      </c>
      <c r="B178">
        <v>-6647</v>
      </c>
      <c r="C178">
        <v>-1038</v>
      </c>
      <c r="D178">
        <v>-726</v>
      </c>
    </row>
    <row r="179" spans="1:4" x14ac:dyDescent="0.25">
      <c r="A179" s="1">
        <v>45516.405555555553</v>
      </c>
      <c r="B179">
        <v>-6698</v>
      </c>
      <c r="C179">
        <v>-1045</v>
      </c>
      <c r="D179">
        <v>-732</v>
      </c>
    </row>
    <row r="180" spans="1:4" x14ac:dyDescent="0.25">
      <c r="A180" s="1">
        <v>45516.405555555553</v>
      </c>
      <c r="B180">
        <v>-6749</v>
      </c>
      <c r="C180">
        <v>-1055</v>
      </c>
      <c r="D180">
        <v>-738</v>
      </c>
    </row>
    <row r="181" spans="1:4" x14ac:dyDescent="0.25">
      <c r="A181" s="1">
        <v>45516.405555555553</v>
      </c>
      <c r="B181">
        <v>-6800</v>
      </c>
      <c r="C181">
        <v>-1064</v>
      </c>
      <c r="D181">
        <v>-744</v>
      </c>
    </row>
    <row r="182" spans="1:4" x14ac:dyDescent="0.25">
      <c r="A182" s="1">
        <v>45516.405555555553</v>
      </c>
      <c r="B182">
        <v>-6851</v>
      </c>
      <c r="C182">
        <v>-1071</v>
      </c>
      <c r="D182">
        <v>-751</v>
      </c>
    </row>
    <row r="183" spans="1:4" x14ac:dyDescent="0.25">
      <c r="A183" s="1">
        <v>45516.405555555553</v>
      </c>
      <c r="B183">
        <v>-6902</v>
      </c>
      <c r="C183">
        <v>-1080</v>
      </c>
      <c r="D183">
        <v>-756</v>
      </c>
    </row>
    <row r="184" spans="1:4" x14ac:dyDescent="0.25">
      <c r="A184" s="1">
        <v>45516.40625</v>
      </c>
      <c r="B184">
        <v>-6953</v>
      </c>
      <c r="C184">
        <v>-1088</v>
      </c>
      <c r="D184">
        <v>-763</v>
      </c>
    </row>
    <row r="185" spans="1:4" x14ac:dyDescent="0.25">
      <c r="A185" s="1">
        <v>45516.40625</v>
      </c>
      <c r="B185">
        <v>-7004</v>
      </c>
      <c r="C185">
        <v>-1097</v>
      </c>
      <c r="D185">
        <v>-769</v>
      </c>
    </row>
    <row r="186" spans="1:4" x14ac:dyDescent="0.25">
      <c r="A186" s="1">
        <v>45516.40625</v>
      </c>
      <c r="B186">
        <v>-7055</v>
      </c>
      <c r="C186">
        <v>-1105</v>
      </c>
      <c r="D186">
        <v>-775</v>
      </c>
    </row>
    <row r="187" spans="1:4" x14ac:dyDescent="0.25">
      <c r="A187" s="1">
        <v>45516.40625</v>
      </c>
      <c r="B187">
        <v>-7106</v>
      </c>
      <c r="C187">
        <v>-1114</v>
      </c>
      <c r="D187">
        <v>-781</v>
      </c>
    </row>
    <row r="188" spans="1:4" x14ac:dyDescent="0.25">
      <c r="A188" s="1">
        <v>45516.40625</v>
      </c>
      <c r="B188">
        <v>-7157</v>
      </c>
      <c r="C188">
        <v>-1122</v>
      </c>
      <c r="D188">
        <v>-789</v>
      </c>
    </row>
    <row r="189" spans="1:4" x14ac:dyDescent="0.25">
      <c r="A189" s="1">
        <v>45516.40625</v>
      </c>
      <c r="B189">
        <v>-7208</v>
      </c>
      <c r="C189">
        <v>-1132</v>
      </c>
      <c r="D189">
        <v>-795</v>
      </c>
    </row>
    <row r="190" spans="1:4" x14ac:dyDescent="0.25">
      <c r="A190" s="1">
        <v>45516.40625</v>
      </c>
      <c r="B190">
        <v>-7259</v>
      </c>
      <c r="C190">
        <v>-1138</v>
      </c>
      <c r="D190">
        <v>-801</v>
      </c>
    </row>
    <row r="191" spans="1:4" x14ac:dyDescent="0.25">
      <c r="A191" s="1">
        <v>45516.40625</v>
      </c>
      <c r="B191">
        <v>-7310</v>
      </c>
      <c r="C191">
        <v>-1147</v>
      </c>
      <c r="D191">
        <v>-808</v>
      </c>
    </row>
    <row r="192" spans="1:4" x14ac:dyDescent="0.25">
      <c r="A192" s="1">
        <v>45516.40625</v>
      </c>
      <c r="B192">
        <v>-7361</v>
      </c>
      <c r="C192">
        <v>-1156</v>
      </c>
      <c r="D192">
        <v>-813</v>
      </c>
    </row>
    <row r="193" spans="1:4" x14ac:dyDescent="0.25">
      <c r="A193" s="1">
        <v>45516.40625</v>
      </c>
      <c r="B193">
        <v>-7412</v>
      </c>
      <c r="C193">
        <v>-1165</v>
      </c>
      <c r="D193">
        <v>-820</v>
      </c>
    </row>
    <row r="194" spans="1:4" x14ac:dyDescent="0.25">
      <c r="A194" s="1">
        <v>45516.40625</v>
      </c>
      <c r="B194">
        <v>-7463</v>
      </c>
      <c r="C194">
        <v>-1173</v>
      </c>
      <c r="D194">
        <v>-827</v>
      </c>
    </row>
    <row r="195" spans="1:4" x14ac:dyDescent="0.25">
      <c r="A195" s="1">
        <v>45516.40625</v>
      </c>
      <c r="B195">
        <v>-7514</v>
      </c>
      <c r="C195">
        <v>-1180</v>
      </c>
      <c r="D195">
        <v>-833</v>
      </c>
    </row>
    <row r="196" spans="1:4" x14ac:dyDescent="0.25">
      <c r="A196" s="1">
        <v>45516.40625</v>
      </c>
      <c r="B196">
        <v>-7548</v>
      </c>
      <c r="C196">
        <v>-1189</v>
      </c>
      <c r="D196">
        <v>-839</v>
      </c>
    </row>
    <row r="197" spans="1:4" x14ac:dyDescent="0.25">
      <c r="A197" s="1">
        <v>45516.40625</v>
      </c>
      <c r="B197">
        <v>-7616</v>
      </c>
      <c r="C197">
        <v>-1197</v>
      </c>
      <c r="D197">
        <v>-845</v>
      </c>
    </row>
    <row r="198" spans="1:4" x14ac:dyDescent="0.25">
      <c r="A198" s="1">
        <v>45516.40625</v>
      </c>
      <c r="B198">
        <v>-7667</v>
      </c>
      <c r="C198">
        <v>-1206</v>
      </c>
      <c r="D198">
        <v>-853</v>
      </c>
    </row>
    <row r="199" spans="1:4" x14ac:dyDescent="0.25">
      <c r="A199" s="1">
        <v>45516.40625</v>
      </c>
      <c r="B199">
        <v>-7718</v>
      </c>
      <c r="C199">
        <v>-1214</v>
      </c>
      <c r="D199">
        <v>-859</v>
      </c>
    </row>
    <row r="200" spans="1:4" x14ac:dyDescent="0.25">
      <c r="A200" s="1">
        <v>45516.40625</v>
      </c>
      <c r="B200">
        <v>-7752</v>
      </c>
      <c r="C200">
        <v>-1224</v>
      </c>
      <c r="D200">
        <v>-865</v>
      </c>
    </row>
    <row r="201" spans="1:4" x14ac:dyDescent="0.25">
      <c r="A201" s="1">
        <v>45516.40625</v>
      </c>
      <c r="B201">
        <v>-7803</v>
      </c>
      <c r="C201">
        <v>-1232</v>
      </c>
      <c r="D201">
        <v>-872</v>
      </c>
    </row>
    <row r="202" spans="1:4" x14ac:dyDescent="0.25">
      <c r="A202" s="1">
        <v>45516.40625</v>
      </c>
      <c r="B202">
        <v>-7854</v>
      </c>
      <c r="C202">
        <v>-1241</v>
      </c>
      <c r="D202">
        <v>-879</v>
      </c>
    </row>
    <row r="203" spans="1:4" x14ac:dyDescent="0.25">
      <c r="A203" s="1">
        <v>45516.40625</v>
      </c>
      <c r="B203">
        <v>-7905</v>
      </c>
      <c r="C203">
        <v>-1249</v>
      </c>
      <c r="D203">
        <v>-884</v>
      </c>
    </row>
    <row r="204" spans="1:4" x14ac:dyDescent="0.25">
      <c r="A204" s="1">
        <v>45516.40625</v>
      </c>
      <c r="B204">
        <v>-7956</v>
      </c>
      <c r="C204">
        <v>-1258</v>
      </c>
      <c r="D204">
        <v>-891</v>
      </c>
    </row>
    <row r="205" spans="1:4" x14ac:dyDescent="0.25">
      <c r="A205" s="1">
        <v>45516.40625</v>
      </c>
      <c r="B205">
        <v>-8007</v>
      </c>
      <c r="C205">
        <v>-1266</v>
      </c>
      <c r="D205">
        <v>-898</v>
      </c>
    </row>
    <row r="206" spans="1:4" x14ac:dyDescent="0.25">
      <c r="A206" s="1">
        <v>45516.40625</v>
      </c>
      <c r="B206">
        <v>-8058</v>
      </c>
      <c r="C206">
        <v>-1275</v>
      </c>
      <c r="D206">
        <v>-904</v>
      </c>
    </row>
    <row r="207" spans="1:4" x14ac:dyDescent="0.25">
      <c r="A207" s="1">
        <v>45516.40625</v>
      </c>
      <c r="B207">
        <v>-8109</v>
      </c>
      <c r="C207">
        <v>-1283</v>
      </c>
      <c r="D207">
        <v>-911</v>
      </c>
    </row>
    <row r="208" spans="1:4" x14ac:dyDescent="0.25">
      <c r="A208" s="1">
        <v>45516.40625</v>
      </c>
      <c r="B208">
        <v>-8143</v>
      </c>
      <c r="C208">
        <v>-1292</v>
      </c>
      <c r="D208">
        <v>-918</v>
      </c>
    </row>
    <row r="209" spans="1:4" x14ac:dyDescent="0.25">
      <c r="A209" s="1">
        <v>45516.40625</v>
      </c>
      <c r="B209">
        <v>-8194</v>
      </c>
      <c r="C209">
        <v>-1300</v>
      </c>
      <c r="D209">
        <v>-923</v>
      </c>
    </row>
    <row r="210" spans="1:4" x14ac:dyDescent="0.25">
      <c r="A210" s="1">
        <v>45516.40625</v>
      </c>
      <c r="B210">
        <v>-8245</v>
      </c>
      <c r="C210">
        <v>-1309</v>
      </c>
      <c r="D210">
        <v>-930</v>
      </c>
    </row>
    <row r="211" spans="1:4" x14ac:dyDescent="0.25">
      <c r="A211" s="1">
        <v>45516.40625</v>
      </c>
      <c r="B211">
        <v>-8296</v>
      </c>
      <c r="C211">
        <v>-1318</v>
      </c>
      <c r="D211">
        <v>-936</v>
      </c>
    </row>
    <row r="212" spans="1:4" x14ac:dyDescent="0.25">
      <c r="A212" s="1">
        <v>45516.40625</v>
      </c>
      <c r="B212">
        <v>-8347</v>
      </c>
      <c r="C212">
        <v>-1326</v>
      </c>
      <c r="D212">
        <v>-943</v>
      </c>
    </row>
    <row r="213" spans="1:4" x14ac:dyDescent="0.25">
      <c r="A213" s="1">
        <v>45516.40625</v>
      </c>
      <c r="B213">
        <v>-8398</v>
      </c>
      <c r="C213">
        <v>-1335</v>
      </c>
      <c r="D213">
        <v>-950</v>
      </c>
    </row>
    <row r="214" spans="1:4" x14ac:dyDescent="0.25">
      <c r="A214" s="1">
        <v>45516.40625</v>
      </c>
      <c r="B214">
        <v>-8449</v>
      </c>
      <c r="C214">
        <v>-1344</v>
      </c>
      <c r="D214">
        <v>-955</v>
      </c>
    </row>
    <row r="215" spans="1:4" x14ac:dyDescent="0.25">
      <c r="A215" s="1">
        <v>45516.40625</v>
      </c>
      <c r="B215">
        <v>-8500</v>
      </c>
      <c r="C215">
        <v>-1353</v>
      </c>
      <c r="D215">
        <v>-962</v>
      </c>
    </row>
    <row r="216" spans="1:4" x14ac:dyDescent="0.25">
      <c r="A216" s="1">
        <v>45516.40625</v>
      </c>
      <c r="B216">
        <v>-8551</v>
      </c>
      <c r="C216">
        <v>-1361</v>
      </c>
      <c r="D216">
        <v>-969</v>
      </c>
    </row>
    <row r="217" spans="1:4" x14ac:dyDescent="0.25">
      <c r="A217" s="1">
        <v>45516.40625</v>
      </c>
      <c r="B217">
        <v>-8602</v>
      </c>
      <c r="C217">
        <v>-1369</v>
      </c>
      <c r="D217">
        <v>-975</v>
      </c>
    </row>
    <row r="218" spans="1:4" x14ac:dyDescent="0.25">
      <c r="A218" s="1">
        <v>45516.40625</v>
      </c>
      <c r="B218">
        <v>-8653</v>
      </c>
      <c r="C218">
        <v>-1378</v>
      </c>
      <c r="D218">
        <v>-982</v>
      </c>
    </row>
    <row r="219" spans="1:4" x14ac:dyDescent="0.25">
      <c r="A219" s="1">
        <v>45516.40625</v>
      </c>
      <c r="B219">
        <v>-8704</v>
      </c>
      <c r="C219">
        <v>-1387</v>
      </c>
      <c r="D219">
        <v>-989</v>
      </c>
    </row>
    <row r="220" spans="1:4" x14ac:dyDescent="0.25">
      <c r="A220" s="1">
        <v>45516.40625</v>
      </c>
      <c r="B220">
        <v>-8755</v>
      </c>
      <c r="C220">
        <v>-1395</v>
      </c>
      <c r="D220">
        <v>-995</v>
      </c>
    </row>
    <row r="221" spans="1:4" x14ac:dyDescent="0.25">
      <c r="A221" s="1">
        <v>45516.40625</v>
      </c>
      <c r="B221">
        <v>-8806</v>
      </c>
      <c r="C221">
        <v>-1405</v>
      </c>
      <c r="D221">
        <v>-1002</v>
      </c>
    </row>
    <row r="222" spans="1:4" x14ac:dyDescent="0.25">
      <c r="A222" s="1">
        <v>45516.40625</v>
      </c>
      <c r="B222">
        <v>-8840</v>
      </c>
      <c r="C222">
        <v>-1412</v>
      </c>
      <c r="D222">
        <v>-1008</v>
      </c>
    </row>
    <row r="223" spans="1:4" x14ac:dyDescent="0.25">
      <c r="A223" s="1">
        <v>45516.40625</v>
      </c>
      <c r="B223">
        <v>-8891</v>
      </c>
      <c r="C223">
        <v>-1421</v>
      </c>
      <c r="D223">
        <v>-1014</v>
      </c>
    </row>
    <row r="224" spans="1:4" x14ac:dyDescent="0.25">
      <c r="A224" s="1">
        <v>45516.40625</v>
      </c>
      <c r="B224">
        <v>-8942</v>
      </c>
      <c r="C224">
        <v>-1429</v>
      </c>
      <c r="D224">
        <v>-1021</v>
      </c>
    </row>
    <row r="225" spans="1:4" x14ac:dyDescent="0.25">
      <c r="A225" s="1">
        <v>45516.40625</v>
      </c>
      <c r="B225">
        <v>-8993</v>
      </c>
      <c r="C225">
        <v>-1438</v>
      </c>
      <c r="D225">
        <v>-1027</v>
      </c>
    </row>
    <row r="226" spans="1:4" x14ac:dyDescent="0.25">
      <c r="A226" s="1">
        <v>45516.40625</v>
      </c>
      <c r="B226">
        <v>-9044</v>
      </c>
      <c r="C226">
        <v>-1446</v>
      </c>
      <c r="D226">
        <v>-1034</v>
      </c>
    </row>
    <row r="227" spans="1:4" x14ac:dyDescent="0.25">
      <c r="A227" s="1">
        <v>45516.40625</v>
      </c>
      <c r="B227">
        <v>-9095</v>
      </c>
      <c r="C227">
        <v>-1456</v>
      </c>
      <c r="D227">
        <v>-1041</v>
      </c>
    </row>
    <row r="228" spans="1:4" x14ac:dyDescent="0.25">
      <c r="A228" s="1">
        <v>45516.40625</v>
      </c>
      <c r="B228">
        <v>-9146</v>
      </c>
      <c r="C228">
        <v>-1464</v>
      </c>
      <c r="D228">
        <v>-1047</v>
      </c>
    </row>
    <row r="229" spans="1:4" x14ac:dyDescent="0.25">
      <c r="A229" s="1">
        <v>45516.40625</v>
      </c>
      <c r="B229">
        <v>-9180</v>
      </c>
      <c r="C229">
        <v>-1473</v>
      </c>
      <c r="D229">
        <v>-1053</v>
      </c>
    </row>
    <row r="230" spans="1:4" x14ac:dyDescent="0.25">
      <c r="A230" s="1">
        <v>45516.40625</v>
      </c>
      <c r="B230">
        <v>-9231</v>
      </c>
      <c r="C230">
        <v>-1482</v>
      </c>
      <c r="D230">
        <v>-1061</v>
      </c>
    </row>
    <row r="231" spans="1:4" x14ac:dyDescent="0.25">
      <c r="A231" s="1">
        <v>45516.40625</v>
      </c>
      <c r="B231">
        <v>-9282</v>
      </c>
      <c r="C231">
        <v>-1490</v>
      </c>
      <c r="D231">
        <v>-1067</v>
      </c>
    </row>
    <row r="232" spans="1:4" x14ac:dyDescent="0.25">
      <c r="A232" s="1">
        <v>45516.40625</v>
      </c>
      <c r="B232">
        <v>-9333</v>
      </c>
      <c r="C232">
        <v>-1499</v>
      </c>
      <c r="D232">
        <v>-1073</v>
      </c>
    </row>
    <row r="233" spans="1:4" x14ac:dyDescent="0.25">
      <c r="A233" s="1">
        <v>45516.40625</v>
      </c>
      <c r="B233">
        <v>-9367</v>
      </c>
      <c r="C233">
        <v>-1506</v>
      </c>
      <c r="D233">
        <v>-1080</v>
      </c>
    </row>
    <row r="234" spans="1:4" x14ac:dyDescent="0.25">
      <c r="A234" s="1">
        <v>45516.40625</v>
      </c>
      <c r="B234">
        <v>-9418</v>
      </c>
      <c r="C234">
        <v>-1515</v>
      </c>
      <c r="D234">
        <v>-1086</v>
      </c>
    </row>
    <row r="235" spans="1:4" x14ac:dyDescent="0.25">
      <c r="A235" s="1">
        <v>45516.40625</v>
      </c>
      <c r="B235">
        <v>-9469</v>
      </c>
      <c r="C235">
        <v>-1524</v>
      </c>
      <c r="D235">
        <v>-1094</v>
      </c>
    </row>
    <row r="236" spans="1:4" x14ac:dyDescent="0.25">
      <c r="A236" s="1">
        <v>45516.40625</v>
      </c>
      <c r="B236">
        <v>-9520</v>
      </c>
      <c r="C236">
        <v>-1533</v>
      </c>
      <c r="D236">
        <v>-1100</v>
      </c>
    </row>
    <row r="237" spans="1:4" x14ac:dyDescent="0.25">
      <c r="A237" s="1">
        <v>45516.40625</v>
      </c>
      <c r="B237">
        <v>-9571</v>
      </c>
      <c r="C237">
        <v>-1541</v>
      </c>
      <c r="D237">
        <v>-1106</v>
      </c>
    </row>
    <row r="238" spans="1:4" x14ac:dyDescent="0.25">
      <c r="A238" s="1">
        <v>45516.40625</v>
      </c>
      <c r="B238">
        <v>-9622</v>
      </c>
      <c r="C238">
        <v>-1550</v>
      </c>
      <c r="D238">
        <v>-1113</v>
      </c>
    </row>
    <row r="239" spans="1:4" x14ac:dyDescent="0.25">
      <c r="A239" s="1">
        <v>45516.40625</v>
      </c>
      <c r="B239">
        <v>-9673</v>
      </c>
      <c r="C239">
        <v>-1558</v>
      </c>
      <c r="D239">
        <v>-1120</v>
      </c>
    </row>
    <row r="240" spans="1:4" x14ac:dyDescent="0.25">
      <c r="A240" s="1">
        <v>45516.40625</v>
      </c>
      <c r="B240">
        <v>-9724</v>
      </c>
      <c r="C240">
        <v>-1567</v>
      </c>
      <c r="D240">
        <v>-1126</v>
      </c>
    </row>
    <row r="241" spans="1:4" x14ac:dyDescent="0.25">
      <c r="A241" s="1">
        <v>45516.40625</v>
      </c>
      <c r="B241">
        <v>-9775</v>
      </c>
      <c r="C241">
        <v>-1575</v>
      </c>
      <c r="D241">
        <v>-1133</v>
      </c>
    </row>
    <row r="242" spans="1:4" x14ac:dyDescent="0.25">
      <c r="A242" s="1">
        <v>45516.40625</v>
      </c>
      <c r="B242">
        <v>-9809</v>
      </c>
      <c r="C242">
        <v>-1585</v>
      </c>
      <c r="D242">
        <v>-1139</v>
      </c>
    </row>
    <row r="243" spans="1:4" x14ac:dyDescent="0.25">
      <c r="A243" s="1">
        <v>45516.40625</v>
      </c>
      <c r="B243">
        <v>-9860</v>
      </c>
      <c r="C243">
        <v>-1593</v>
      </c>
      <c r="D243">
        <v>-1145</v>
      </c>
    </row>
    <row r="244" spans="1:4" x14ac:dyDescent="0.25">
      <c r="A244" s="1">
        <v>45516.406944444447</v>
      </c>
      <c r="B244">
        <v>-9911</v>
      </c>
      <c r="C244">
        <v>-1603</v>
      </c>
      <c r="D244">
        <v>-1154</v>
      </c>
    </row>
    <row r="245" spans="1:4" x14ac:dyDescent="0.25">
      <c r="A245" s="1">
        <v>45516.406944444447</v>
      </c>
      <c r="B245">
        <v>-9945</v>
      </c>
      <c r="C245">
        <v>-1610</v>
      </c>
      <c r="D245">
        <v>-1159</v>
      </c>
    </row>
    <row r="246" spans="1:4" x14ac:dyDescent="0.25">
      <c r="A246" s="1">
        <v>45516.406944444447</v>
      </c>
      <c r="B246">
        <v>-10013</v>
      </c>
      <c r="C246">
        <v>-1619</v>
      </c>
      <c r="D246">
        <v>-1166</v>
      </c>
    </row>
    <row r="247" spans="1:4" x14ac:dyDescent="0.25">
      <c r="A247" s="1">
        <v>45516.406944444447</v>
      </c>
      <c r="B247">
        <v>-10047</v>
      </c>
      <c r="C247">
        <v>-1627</v>
      </c>
      <c r="D247">
        <v>-1173</v>
      </c>
    </row>
    <row r="248" spans="1:4" x14ac:dyDescent="0.25">
      <c r="A248" s="1">
        <v>45516.406944444447</v>
      </c>
      <c r="B248">
        <v>-10098</v>
      </c>
      <c r="C248">
        <v>-1636</v>
      </c>
      <c r="D248">
        <v>-1178</v>
      </c>
    </row>
    <row r="249" spans="1:4" x14ac:dyDescent="0.25">
      <c r="A249" s="1">
        <v>45516.406944444447</v>
      </c>
      <c r="B249">
        <v>-10149</v>
      </c>
      <c r="C249">
        <v>-1645</v>
      </c>
      <c r="D249">
        <v>-1186</v>
      </c>
    </row>
    <row r="250" spans="1:4" x14ac:dyDescent="0.25">
      <c r="A250" s="1">
        <v>45516.406944444447</v>
      </c>
      <c r="B250">
        <v>-10183</v>
      </c>
      <c r="C250">
        <v>-1654</v>
      </c>
      <c r="D250">
        <v>-1192</v>
      </c>
    </row>
    <row r="251" spans="1:4" x14ac:dyDescent="0.25">
      <c r="A251" s="1">
        <v>45516.406944444447</v>
      </c>
      <c r="B251">
        <v>-10234</v>
      </c>
      <c r="C251">
        <v>-1664</v>
      </c>
      <c r="D251">
        <v>-1198</v>
      </c>
    </row>
    <row r="252" spans="1:4" x14ac:dyDescent="0.25">
      <c r="A252" s="1">
        <v>45516.406944444447</v>
      </c>
      <c r="B252">
        <v>-10285</v>
      </c>
      <c r="C252">
        <v>-1673</v>
      </c>
      <c r="D252">
        <v>-1206</v>
      </c>
    </row>
    <row r="253" spans="1:4" x14ac:dyDescent="0.25">
      <c r="A253" s="1">
        <v>45516.406944444447</v>
      </c>
      <c r="B253">
        <v>-10336</v>
      </c>
      <c r="C253">
        <v>-1681</v>
      </c>
      <c r="D253">
        <v>-1212</v>
      </c>
    </row>
    <row r="254" spans="1:4" x14ac:dyDescent="0.25">
      <c r="A254" s="1">
        <v>45516.406944444447</v>
      </c>
      <c r="B254">
        <v>-10370</v>
      </c>
      <c r="C254">
        <v>-1689</v>
      </c>
      <c r="D254">
        <v>-1219</v>
      </c>
    </row>
    <row r="255" spans="1:4" x14ac:dyDescent="0.25">
      <c r="A255" s="1">
        <v>45516.406944444447</v>
      </c>
      <c r="B255">
        <v>-10421</v>
      </c>
      <c r="C255">
        <v>-1698</v>
      </c>
      <c r="D255">
        <v>-1226</v>
      </c>
    </row>
    <row r="256" spans="1:4" x14ac:dyDescent="0.25">
      <c r="A256" s="1">
        <v>45516.406944444447</v>
      </c>
      <c r="B256">
        <v>-10472</v>
      </c>
      <c r="C256">
        <v>-1707</v>
      </c>
      <c r="D256">
        <v>-1233</v>
      </c>
    </row>
    <row r="257" spans="1:4" x14ac:dyDescent="0.25">
      <c r="A257" s="1">
        <v>45516.406944444447</v>
      </c>
      <c r="B257">
        <v>-10506</v>
      </c>
      <c r="C257">
        <v>-1716</v>
      </c>
      <c r="D257">
        <v>-1239</v>
      </c>
    </row>
    <row r="258" spans="1:4" x14ac:dyDescent="0.25">
      <c r="A258" s="1">
        <v>45516.406944444447</v>
      </c>
      <c r="B258">
        <v>-10557</v>
      </c>
      <c r="C258">
        <v>-1724</v>
      </c>
      <c r="D258">
        <v>-1245</v>
      </c>
    </row>
    <row r="259" spans="1:4" x14ac:dyDescent="0.25">
      <c r="A259" s="1">
        <v>45516.406944444447</v>
      </c>
      <c r="B259">
        <v>-10608</v>
      </c>
      <c r="C259">
        <v>-1733</v>
      </c>
      <c r="D259">
        <v>-1252</v>
      </c>
    </row>
    <row r="260" spans="1:4" x14ac:dyDescent="0.25">
      <c r="A260" s="1">
        <v>45516.406944444447</v>
      </c>
      <c r="B260">
        <v>-10659</v>
      </c>
      <c r="C260">
        <v>-1742</v>
      </c>
      <c r="D260">
        <v>-1260</v>
      </c>
    </row>
    <row r="261" spans="1:4" x14ac:dyDescent="0.25">
      <c r="A261" s="1">
        <v>45516.406944444447</v>
      </c>
      <c r="B261">
        <v>-10693</v>
      </c>
      <c r="C261">
        <v>-1750</v>
      </c>
      <c r="D261">
        <v>-1265</v>
      </c>
    </row>
    <row r="262" spans="1:4" x14ac:dyDescent="0.25">
      <c r="A262" s="1">
        <v>45516.406944444447</v>
      </c>
      <c r="B262">
        <v>-10744</v>
      </c>
      <c r="C262">
        <v>-1759</v>
      </c>
      <c r="D262">
        <v>-1272</v>
      </c>
    </row>
    <row r="263" spans="1:4" x14ac:dyDescent="0.25">
      <c r="A263" s="1">
        <v>45516.406944444447</v>
      </c>
      <c r="B263">
        <v>-10795</v>
      </c>
      <c r="C263">
        <v>-1768</v>
      </c>
      <c r="D263">
        <v>-1280</v>
      </c>
    </row>
    <row r="264" spans="1:4" x14ac:dyDescent="0.25">
      <c r="A264" s="1">
        <v>45516.406944444447</v>
      </c>
      <c r="B264">
        <v>-10846</v>
      </c>
      <c r="C264">
        <v>-1775</v>
      </c>
      <c r="D264">
        <v>-1287</v>
      </c>
    </row>
    <row r="265" spans="1:4" x14ac:dyDescent="0.25">
      <c r="A265" s="1">
        <v>45516.406944444447</v>
      </c>
      <c r="B265">
        <v>-10897</v>
      </c>
      <c r="C265">
        <v>-1785</v>
      </c>
      <c r="D265">
        <v>-1294</v>
      </c>
    </row>
    <row r="266" spans="1:4" x14ac:dyDescent="0.25">
      <c r="A266" s="1">
        <v>45516.406944444447</v>
      </c>
      <c r="B266">
        <v>-10931</v>
      </c>
      <c r="C266">
        <v>-1793</v>
      </c>
      <c r="D266">
        <v>-1300</v>
      </c>
    </row>
    <row r="267" spans="1:4" x14ac:dyDescent="0.25">
      <c r="A267" s="1">
        <v>45516.406944444447</v>
      </c>
      <c r="B267">
        <v>-10982</v>
      </c>
      <c r="C267">
        <v>-1802</v>
      </c>
      <c r="D267">
        <v>-1307</v>
      </c>
    </row>
    <row r="268" spans="1:4" x14ac:dyDescent="0.25">
      <c r="A268" s="1">
        <v>45516.406944444447</v>
      </c>
      <c r="B268">
        <v>-11033</v>
      </c>
      <c r="C268">
        <v>-1810</v>
      </c>
      <c r="D268">
        <v>-1314</v>
      </c>
    </row>
    <row r="269" spans="1:4" x14ac:dyDescent="0.25">
      <c r="A269" s="1">
        <v>45516.406944444447</v>
      </c>
      <c r="B269">
        <v>-11067</v>
      </c>
      <c r="C269">
        <v>-1819</v>
      </c>
      <c r="D269">
        <v>-1320</v>
      </c>
    </row>
    <row r="270" spans="1:4" x14ac:dyDescent="0.25">
      <c r="A270" s="1">
        <v>45516.406944444447</v>
      </c>
      <c r="B270">
        <v>-11118</v>
      </c>
      <c r="C270">
        <v>-1828</v>
      </c>
      <c r="D270">
        <v>-1327</v>
      </c>
    </row>
    <row r="271" spans="1:4" x14ac:dyDescent="0.25">
      <c r="A271" s="1">
        <v>45516.406944444447</v>
      </c>
      <c r="B271">
        <v>-11169</v>
      </c>
      <c r="C271">
        <v>-1838</v>
      </c>
      <c r="D271">
        <v>-1334</v>
      </c>
    </row>
    <row r="272" spans="1:4" x14ac:dyDescent="0.25">
      <c r="A272" s="1">
        <v>45516.406944444447</v>
      </c>
      <c r="B272">
        <v>-11203</v>
      </c>
      <c r="C272">
        <v>-1846</v>
      </c>
      <c r="D272">
        <v>-1341</v>
      </c>
    </row>
    <row r="273" spans="1:4" x14ac:dyDescent="0.25">
      <c r="A273" s="1">
        <v>45516.406944444447</v>
      </c>
      <c r="B273">
        <v>-11254</v>
      </c>
      <c r="C273">
        <v>-1855</v>
      </c>
      <c r="D273">
        <v>-1348</v>
      </c>
    </row>
    <row r="274" spans="1:4" x14ac:dyDescent="0.25">
      <c r="A274" s="1">
        <v>45516.406944444447</v>
      </c>
      <c r="B274">
        <v>-11305</v>
      </c>
      <c r="C274">
        <v>-1864</v>
      </c>
      <c r="D274">
        <v>-1355</v>
      </c>
    </row>
    <row r="275" spans="1:4" x14ac:dyDescent="0.25">
      <c r="A275" s="1">
        <v>45516.406944444447</v>
      </c>
      <c r="B275">
        <v>-11356</v>
      </c>
      <c r="C275">
        <v>-1872</v>
      </c>
      <c r="D275">
        <v>-1362</v>
      </c>
    </row>
    <row r="276" spans="1:4" x14ac:dyDescent="0.25">
      <c r="A276" s="1">
        <v>45516.406944444447</v>
      </c>
      <c r="B276">
        <v>-11390</v>
      </c>
      <c r="C276">
        <v>-1882</v>
      </c>
      <c r="D276">
        <v>-1369</v>
      </c>
    </row>
    <row r="277" spans="1:4" x14ac:dyDescent="0.25">
      <c r="A277" s="1">
        <v>45516.406944444447</v>
      </c>
      <c r="B277">
        <v>-11441</v>
      </c>
      <c r="C277">
        <v>-1890</v>
      </c>
      <c r="D277">
        <v>-1375</v>
      </c>
    </row>
    <row r="278" spans="1:4" x14ac:dyDescent="0.25">
      <c r="A278" s="1">
        <v>45516.406944444447</v>
      </c>
      <c r="B278">
        <v>-11475</v>
      </c>
      <c r="C278">
        <v>-1899</v>
      </c>
      <c r="D278">
        <v>-1383</v>
      </c>
    </row>
    <row r="279" spans="1:4" x14ac:dyDescent="0.25">
      <c r="A279" s="1">
        <v>45516.406944444447</v>
      </c>
      <c r="B279">
        <v>-11526</v>
      </c>
      <c r="C279">
        <v>-1908</v>
      </c>
      <c r="D279">
        <v>-1390</v>
      </c>
    </row>
    <row r="280" spans="1:4" x14ac:dyDescent="0.25">
      <c r="A280" s="1">
        <v>45516.406944444447</v>
      </c>
      <c r="B280">
        <v>-11577</v>
      </c>
      <c r="C280">
        <v>-1917</v>
      </c>
      <c r="D280">
        <v>-1396</v>
      </c>
    </row>
    <row r="281" spans="1:4" x14ac:dyDescent="0.25">
      <c r="A281" s="1">
        <v>45516.406944444447</v>
      </c>
      <c r="B281">
        <v>-11611</v>
      </c>
      <c r="C281">
        <v>-1925</v>
      </c>
      <c r="D281">
        <v>-1404</v>
      </c>
    </row>
    <row r="282" spans="1:4" x14ac:dyDescent="0.25">
      <c r="A282" s="1">
        <v>45516.406944444447</v>
      </c>
      <c r="B282">
        <v>-11662</v>
      </c>
      <c r="C282">
        <v>-1934</v>
      </c>
      <c r="D282">
        <v>-1410</v>
      </c>
    </row>
    <row r="283" spans="1:4" x14ac:dyDescent="0.25">
      <c r="A283" s="1">
        <v>45516.406944444447</v>
      </c>
      <c r="B283">
        <v>-11696</v>
      </c>
      <c r="C283">
        <v>-1942</v>
      </c>
      <c r="D283">
        <v>-1418</v>
      </c>
    </row>
    <row r="284" spans="1:4" x14ac:dyDescent="0.25">
      <c r="A284" s="1">
        <v>45516.406944444447</v>
      </c>
      <c r="B284">
        <v>-11747</v>
      </c>
      <c r="C284">
        <v>-1952</v>
      </c>
      <c r="D284">
        <v>-1425</v>
      </c>
    </row>
    <row r="285" spans="1:4" x14ac:dyDescent="0.25">
      <c r="A285" s="1">
        <v>45516.406944444447</v>
      </c>
      <c r="B285">
        <v>-11798</v>
      </c>
      <c r="C285">
        <v>-1960</v>
      </c>
      <c r="D285">
        <v>-1431</v>
      </c>
    </row>
    <row r="286" spans="1:4" x14ac:dyDescent="0.25">
      <c r="A286" s="1">
        <v>45516.406944444447</v>
      </c>
      <c r="B286">
        <v>-11849</v>
      </c>
      <c r="C286">
        <v>-1968</v>
      </c>
      <c r="D286">
        <v>-1438</v>
      </c>
    </row>
    <row r="287" spans="1:4" x14ac:dyDescent="0.25">
      <c r="A287" s="1">
        <v>45516.406944444447</v>
      </c>
      <c r="B287">
        <v>-11883</v>
      </c>
      <c r="C287">
        <v>-1976</v>
      </c>
      <c r="D287">
        <v>-1445</v>
      </c>
    </row>
    <row r="288" spans="1:4" x14ac:dyDescent="0.25">
      <c r="A288" s="1">
        <v>45516.406944444447</v>
      </c>
      <c r="B288">
        <v>-11934</v>
      </c>
      <c r="C288">
        <v>-1985</v>
      </c>
      <c r="D288">
        <v>-1452</v>
      </c>
    </row>
    <row r="289" spans="1:4" x14ac:dyDescent="0.25">
      <c r="A289" s="1">
        <v>45516.406944444447</v>
      </c>
      <c r="B289">
        <v>-11985</v>
      </c>
      <c r="C289">
        <v>-1993</v>
      </c>
      <c r="D289">
        <v>-1461</v>
      </c>
    </row>
    <row r="290" spans="1:4" x14ac:dyDescent="0.25">
      <c r="A290" s="1">
        <v>45516.406944444447</v>
      </c>
      <c r="B290">
        <v>-12019</v>
      </c>
      <c r="C290">
        <v>-2003</v>
      </c>
      <c r="D290">
        <v>-1467</v>
      </c>
    </row>
    <row r="291" spans="1:4" x14ac:dyDescent="0.25">
      <c r="A291" s="1">
        <v>45516.406944444447</v>
      </c>
      <c r="B291">
        <v>-12070</v>
      </c>
      <c r="C291">
        <v>-2011</v>
      </c>
      <c r="D291">
        <v>-1475</v>
      </c>
    </row>
    <row r="292" spans="1:4" x14ac:dyDescent="0.25">
      <c r="A292" s="1">
        <v>45516.406944444447</v>
      </c>
      <c r="B292">
        <v>-12121</v>
      </c>
      <c r="C292">
        <v>-2020</v>
      </c>
      <c r="D292">
        <v>-1482</v>
      </c>
    </row>
    <row r="293" spans="1:4" x14ac:dyDescent="0.25">
      <c r="A293" s="1">
        <v>45516.406944444447</v>
      </c>
      <c r="B293">
        <v>-12155</v>
      </c>
      <c r="C293">
        <v>-2027</v>
      </c>
      <c r="D293">
        <v>-1488</v>
      </c>
    </row>
    <row r="294" spans="1:4" x14ac:dyDescent="0.25">
      <c r="A294" s="1">
        <v>45516.406944444447</v>
      </c>
      <c r="B294">
        <v>-12206</v>
      </c>
      <c r="C294">
        <v>-2036</v>
      </c>
      <c r="D294">
        <v>-1496</v>
      </c>
    </row>
    <row r="295" spans="1:4" x14ac:dyDescent="0.25">
      <c r="A295" s="1">
        <v>45516.406944444447</v>
      </c>
      <c r="B295">
        <v>-12240</v>
      </c>
      <c r="C295">
        <v>-2045</v>
      </c>
      <c r="D295">
        <v>-1501</v>
      </c>
    </row>
    <row r="296" spans="1:4" x14ac:dyDescent="0.25">
      <c r="A296" s="1">
        <v>45516.406944444447</v>
      </c>
      <c r="B296">
        <v>-12291</v>
      </c>
      <c r="C296">
        <v>-2054</v>
      </c>
      <c r="D296">
        <v>-1510</v>
      </c>
    </row>
    <row r="297" spans="1:4" x14ac:dyDescent="0.25">
      <c r="A297" s="1">
        <v>45516.406944444447</v>
      </c>
      <c r="B297">
        <v>-12325</v>
      </c>
      <c r="C297">
        <v>-2062</v>
      </c>
      <c r="D297">
        <v>-1517</v>
      </c>
    </row>
    <row r="298" spans="1:4" x14ac:dyDescent="0.25">
      <c r="A298" s="1">
        <v>45516.406944444447</v>
      </c>
      <c r="B298">
        <v>-12376</v>
      </c>
      <c r="C298">
        <v>-2070</v>
      </c>
      <c r="D298">
        <v>-1524</v>
      </c>
    </row>
    <row r="299" spans="1:4" x14ac:dyDescent="0.25">
      <c r="A299" s="1">
        <v>45516.406944444447</v>
      </c>
      <c r="B299">
        <v>-12410</v>
      </c>
      <c r="C299">
        <v>-2079</v>
      </c>
      <c r="D299">
        <v>-1531</v>
      </c>
    </row>
    <row r="300" spans="1:4" x14ac:dyDescent="0.25">
      <c r="A300" s="1">
        <v>45516.406944444447</v>
      </c>
      <c r="B300">
        <v>-12563</v>
      </c>
      <c r="C300">
        <v>-2108</v>
      </c>
      <c r="D300">
        <v>-1555</v>
      </c>
    </row>
    <row r="301" spans="1:4" x14ac:dyDescent="0.25">
      <c r="A301" s="1">
        <v>45516.406944444447</v>
      </c>
      <c r="B301">
        <v>-12597</v>
      </c>
      <c r="C301">
        <v>-2117</v>
      </c>
      <c r="D301">
        <v>-1563</v>
      </c>
    </row>
    <row r="302" spans="1:4" x14ac:dyDescent="0.25">
      <c r="A302" s="1">
        <v>45516.406944444447</v>
      </c>
      <c r="B302">
        <v>-12631</v>
      </c>
      <c r="C302">
        <v>-2124</v>
      </c>
      <c r="D302">
        <v>-1569</v>
      </c>
    </row>
    <row r="303" spans="1:4" x14ac:dyDescent="0.25">
      <c r="A303" s="1">
        <v>45516.407638888886</v>
      </c>
      <c r="B303">
        <v>-12699</v>
      </c>
      <c r="C303">
        <v>-2136</v>
      </c>
      <c r="D303">
        <v>-1578</v>
      </c>
    </row>
    <row r="304" spans="1:4" x14ac:dyDescent="0.25">
      <c r="A304" s="1">
        <v>45516.407638888886</v>
      </c>
      <c r="B304">
        <v>-12767</v>
      </c>
      <c r="C304">
        <v>-2153</v>
      </c>
      <c r="D304">
        <v>-1592</v>
      </c>
    </row>
    <row r="305" spans="1:4" x14ac:dyDescent="0.25">
      <c r="A305" s="1">
        <v>45516.407638888886</v>
      </c>
      <c r="B305">
        <v>-12835</v>
      </c>
      <c r="C305">
        <v>-2165</v>
      </c>
      <c r="D305">
        <v>-1603</v>
      </c>
    </row>
    <row r="306" spans="1:4" x14ac:dyDescent="0.25">
      <c r="A306" s="1">
        <v>45516.407638888886</v>
      </c>
      <c r="B306">
        <v>-12954</v>
      </c>
      <c r="C306">
        <v>-2187</v>
      </c>
      <c r="D306">
        <v>-1621</v>
      </c>
    </row>
    <row r="307" spans="1:4" x14ac:dyDescent="0.25">
      <c r="A307" s="1">
        <v>45516.407638888886</v>
      </c>
      <c r="B307">
        <v>-12988</v>
      </c>
      <c r="C307">
        <v>-2194</v>
      </c>
      <c r="D307">
        <v>-1627</v>
      </c>
    </row>
    <row r="308" spans="1:4" x14ac:dyDescent="0.25">
      <c r="A308" s="1">
        <v>45516.407638888886</v>
      </c>
      <c r="B308">
        <v>-13141</v>
      </c>
      <c r="C308">
        <v>-2227</v>
      </c>
      <c r="D308">
        <v>-1656</v>
      </c>
    </row>
    <row r="309" spans="1:4" x14ac:dyDescent="0.25">
      <c r="A309" s="1">
        <v>45516.407638888886</v>
      </c>
      <c r="B309">
        <v>-13158</v>
      </c>
      <c r="C309">
        <v>-2228</v>
      </c>
      <c r="D309">
        <v>-1658</v>
      </c>
    </row>
    <row r="310" spans="1:4" x14ac:dyDescent="0.25">
      <c r="A310" s="1">
        <v>45516.407638888886</v>
      </c>
      <c r="B310">
        <v>-13192</v>
      </c>
      <c r="C310">
        <v>-2234</v>
      </c>
      <c r="D310">
        <v>-1663</v>
      </c>
    </row>
    <row r="311" spans="1:4" x14ac:dyDescent="0.25">
      <c r="A311" s="1">
        <v>45516.407638888886</v>
      </c>
      <c r="B311">
        <v>-13226</v>
      </c>
      <c r="C311">
        <v>-2243</v>
      </c>
      <c r="D311">
        <v>-1669</v>
      </c>
    </row>
    <row r="312" spans="1:4" x14ac:dyDescent="0.25">
      <c r="A312" s="1">
        <v>45516.407638888886</v>
      </c>
      <c r="B312">
        <v>-13260</v>
      </c>
      <c r="C312">
        <v>-2252</v>
      </c>
      <c r="D312">
        <v>-1678</v>
      </c>
    </row>
    <row r="313" spans="1:4" x14ac:dyDescent="0.25">
      <c r="A313" s="1">
        <v>45516.407638888886</v>
      </c>
      <c r="B313">
        <v>-13311</v>
      </c>
      <c r="C313">
        <v>-2261</v>
      </c>
      <c r="D313">
        <v>-1684</v>
      </c>
    </row>
    <row r="314" spans="1:4" x14ac:dyDescent="0.25">
      <c r="A314" s="1">
        <v>45516.407638888886</v>
      </c>
      <c r="B314">
        <v>-13345</v>
      </c>
      <c r="C314">
        <v>-2270</v>
      </c>
      <c r="D314">
        <v>-1692</v>
      </c>
    </row>
    <row r="315" spans="1:4" x14ac:dyDescent="0.25">
      <c r="A315" s="1">
        <v>45516.407638888886</v>
      </c>
      <c r="B315">
        <v>-13379</v>
      </c>
      <c r="C315">
        <v>-2278</v>
      </c>
      <c r="D315">
        <v>-1699</v>
      </c>
    </row>
    <row r="316" spans="1:4" x14ac:dyDescent="0.25">
      <c r="A316" s="1">
        <v>45516.407638888886</v>
      </c>
      <c r="B316">
        <v>-13430</v>
      </c>
      <c r="C316">
        <v>-2288</v>
      </c>
      <c r="D316">
        <v>-1707</v>
      </c>
    </row>
    <row r="317" spans="1:4" x14ac:dyDescent="0.25">
      <c r="A317" s="1">
        <v>45516.407638888886</v>
      </c>
      <c r="B317">
        <v>-13464</v>
      </c>
      <c r="C317">
        <v>-2295</v>
      </c>
      <c r="D317">
        <v>-1715</v>
      </c>
    </row>
    <row r="318" spans="1:4" x14ac:dyDescent="0.25">
      <c r="A318" s="1">
        <v>45516.407638888886</v>
      </c>
      <c r="B318">
        <v>-13515</v>
      </c>
      <c r="C318">
        <v>-2304</v>
      </c>
      <c r="D318">
        <v>-1722</v>
      </c>
    </row>
    <row r="319" spans="1:4" x14ac:dyDescent="0.25">
      <c r="A319" s="1">
        <v>45516.407638888886</v>
      </c>
      <c r="B319">
        <v>-13549</v>
      </c>
      <c r="C319">
        <v>-2313</v>
      </c>
      <c r="D319">
        <v>-1730</v>
      </c>
    </row>
    <row r="320" spans="1:4" x14ac:dyDescent="0.25">
      <c r="A320" s="1">
        <v>45516.407638888886</v>
      </c>
      <c r="B320">
        <v>-13600</v>
      </c>
      <c r="C320">
        <v>-2322</v>
      </c>
      <c r="D320">
        <v>-1736</v>
      </c>
    </row>
    <row r="321" spans="1:4" x14ac:dyDescent="0.25">
      <c r="A321" s="1">
        <v>45516.407638888886</v>
      </c>
      <c r="B321">
        <v>-13634</v>
      </c>
      <c r="C321">
        <v>-2331</v>
      </c>
      <c r="D321">
        <v>-1744</v>
      </c>
    </row>
    <row r="322" spans="1:4" x14ac:dyDescent="0.25">
      <c r="A322" s="1">
        <v>45516.407638888886</v>
      </c>
      <c r="B322">
        <v>-13685</v>
      </c>
      <c r="C322">
        <v>-2339</v>
      </c>
      <c r="D322">
        <v>-1752</v>
      </c>
    </row>
    <row r="323" spans="1:4" x14ac:dyDescent="0.25">
      <c r="A323" s="1">
        <v>45516.407638888886</v>
      </c>
      <c r="B323">
        <v>-13702</v>
      </c>
      <c r="C323">
        <v>-2349</v>
      </c>
      <c r="D323">
        <v>-1760</v>
      </c>
    </row>
    <row r="324" spans="1:4" x14ac:dyDescent="0.25">
      <c r="A324" s="1">
        <v>45516.407638888886</v>
      </c>
      <c r="B324">
        <v>-13753</v>
      </c>
      <c r="C324">
        <v>-2355</v>
      </c>
      <c r="D324">
        <v>-1767</v>
      </c>
    </row>
    <row r="325" spans="1:4" x14ac:dyDescent="0.25">
      <c r="A325" s="1">
        <v>45516.407638888886</v>
      </c>
      <c r="B325">
        <v>-13787</v>
      </c>
      <c r="C325">
        <v>-2365</v>
      </c>
      <c r="D325">
        <v>-1774</v>
      </c>
    </row>
    <row r="326" spans="1:4" x14ac:dyDescent="0.25">
      <c r="A326" s="1">
        <v>45516.407638888886</v>
      </c>
      <c r="B326">
        <v>-13821</v>
      </c>
      <c r="C326">
        <v>-2373</v>
      </c>
      <c r="D326">
        <v>-1781</v>
      </c>
    </row>
    <row r="327" spans="1:4" x14ac:dyDescent="0.25">
      <c r="A327" s="1">
        <v>45516.407638888886</v>
      </c>
      <c r="B327">
        <v>-13872</v>
      </c>
      <c r="C327">
        <v>-2383</v>
      </c>
      <c r="D327">
        <v>-1789</v>
      </c>
    </row>
    <row r="328" spans="1:4" x14ac:dyDescent="0.25">
      <c r="A328" s="1">
        <v>45516.407638888886</v>
      </c>
      <c r="B328">
        <v>-13906</v>
      </c>
      <c r="C328">
        <v>-2392</v>
      </c>
      <c r="D328">
        <v>-1796</v>
      </c>
    </row>
    <row r="329" spans="1:4" x14ac:dyDescent="0.25">
      <c r="A329" s="1">
        <v>45516.407638888886</v>
      </c>
      <c r="B329">
        <v>-13957</v>
      </c>
      <c r="C329">
        <v>-2400</v>
      </c>
      <c r="D329">
        <v>-1804</v>
      </c>
    </row>
    <row r="330" spans="1:4" x14ac:dyDescent="0.25">
      <c r="A330" s="1">
        <v>45516.407638888886</v>
      </c>
      <c r="B330">
        <v>-13991</v>
      </c>
      <c r="C330">
        <v>-2409</v>
      </c>
      <c r="D330">
        <v>-1811</v>
      </c>
    </row>
    <row r="331" spans="1:4" x14ac:dyDescent="0.25">
      <c r="A331" s="1">
        <v>45516.407638888886</v>
      </c>
      <c r="B331">
        <v>-14042</v>
      </c>
      <c r="C331">
        <v>-2417</v>
      </c>
      <c r="D331">
        <v>-1819</v>
      </c>
    </row>
    <row r="332" spans="1:4" x14ac:dyDescent="0.25">
      <c r="A332" s="1">
        <v>45516.407638888886</v>
      </c>
      <c r="B332">
        <v>-14076</v>
      </c>
      <c r="C332">
        <v>-2426</v>
      </c>
      <c r="D332">
        <v>-1827</v>
      </c>
    </row>
    <row r="333" spans="1:4" x14ac:dyDescent="0.25">
      <c r="A333" s="1">
        <v>45516.407638888886</v>
      </c>
      <c r="B333">
        <v>-14110</v>
      </c>
      <c r="C333">
        <v>-2433</v>
      </c>
      <c r="D333">
        <v>-1833</v>
      </c>
    </row>
    <row r="334" spans="1:4" x14ac:dyDescent="0.25">
      <c r="A334" s="1">
        <v>45516.407638888886</v>
      </c>
      <c r="B334">
        <v>-14161</v>
      </c>
      <c r="C334">
        <v>-2443</v>
      </c>
      <c r="D334">
        <v>-1842</v>
      </c>
    </row>
    <row r="335" spans="1:4" x14ac:dyDescent="0.25">
      <c r="A335" s="1">
        <v>45516.407638888886</v>
      </c>
      <c r="B335">
        <v>-14195</v>
      </c>
      <c r="C335">
        <v>-2452</v>
      </c>
      <c r="D335">
        <v>-1849</v>
      </c>
    </row>
    <row r="336" spans="1:4" x14ac:dyDescent="0.25">
      <c r="A336" s="1">
        <v>45516.407638888886</v>
      </c>
      <c r="B336">
        <v>-14246</v>
      </c>
      <c r="C336">
        <v>-2461</v>
      </c>
      <c r="D336">
        <v>-1858</v>
      </c>
    </row>
    <row r="337" spans="1:4" x14ac:dyDescent="0.25">
      <c r="A337" s="1">
        <v>45516.407638888886</v>
      </c>
      <c r="B337">
        <v>-14297</v>
      </c>
      <c r="C337">
        <v>-2472</v>
      </c>
      <c r="D337">
        <v>-1866</v>
      </c>
    </row>
    <row r="338" spans="1:4" x14ac:dyDescent="0.25">
      <c r="A338" s="1">
        <v>45516.407638888886</v>
      </c>
      <c r="B338">
        <v>-14365</v>
      </c>
      <c r="C338">
        <v>-2485</v>
      </c>
      <c r="D338">
        <v>-1879</v>
      </c>
    </row>
    <row r="339" spans="1:4" x14ac:dyDescent="0.25">
      <c r="A339" s="1">
        <v>45516.407638888886</v>
      </c>
      <c r="B339">
        <v>-14433</v>
      </c>
      <c r="C339">
        <v>-2500</v>
      </c>
      <c r="D339">
        <v>-1891</v>
      </c>
    </row>
    <row r="340" spans="1:4" x14ac:dyDescent="0.25">
      <c r="A340" s="1">
        <v>45516.407638888886</v>
      </c>
      <c r="B340">
        <v>-14501</v>
      </c>
      <c r="C340">
        <v>-2512</v>
      </c>
      <c r="D340">
        <v>-1902</v>
      </c>
    </row>
    <row r="341" spans="1:4" x14ac:dyDescent="0.25">
      <c r="A341" s="1">
        <v>45516.407638888886</v>
      </c>
      <c r="B341">
        <v>-14552</v>
      </c>
      <c r="C341">
        <v>-2523</v>
      </c>
      <c r="D341">
        <v>-1913</v>
      </c>
    </row>
    <row r="342" spans="1:4" x14ac:dyDescent="0.25">
      <c r="A342" s="1">
        <v>45516.407638888886</v>
      </c>
      <c r="B342">
        <v>-14603</v>
      </c>
      <c r="C342">
        <v>-2535</v>
      </c>
      <c r="D342">
        <v>-1922</v>
      </c>
    </row>
    <row r="343" spans="1:4" x14ac:dyDescent="0.25">
      <c r="A343" s="1">
        <v>45516.407638888886</v>
      </c>
      <c r="B343">
        <v>-14671</v>
      </c>
      <c r="C343">
        <v>-2548</v>
      </c>
      <c r="D343">
        <v>-1934</v>
      </c>
    </row>
    <row r="344" spans="1:4" x14ac:dyDescent="0.25">
      <c r="A344" s="1">
        <v>45516.407638888886</v>
      </c>
      <c r="B344">
        <v>-14722</v>
      </c>
      <c r="C344">
        <v>-2558</v>
      </c>
      <c r="D344">
        <v>-1944</v>
      </c>
    </row>
    <row r="345" spans="1:4" x14ac:dyDescent="0.25">
      <c r="A345" s="1">
        <v>45516.407638888886</v>
      </c>
      <c r="B345">
        <v>-14790</v>
      </c>
      <c r="C345">
        <v>-2572</v>
      </c>
      <c r="D345">
        <v>-1955</v>
      </c>
    </row>
    <row r="346" spans="1:4" x14ac:dyDescent="0.25">
      <c r="A346" s="1">
        <v>45516.407638888886</v>
      </c>
      <c r="B346">
        <v>-14841</v>
      </c>
      <c r="C346">
        <v>-2583</v>
      </c>
      <c r="D346">
        <v>-1966</v>
      </c>
    </row>
    <row r="347" spans="1:4" x14ac:dyDescent="0.25">
      <c r="A347" s="1">
        <v>45516.407638888886</v>
      </c>
      <c r="B347">
        <v>-14892</v>
      </c>
      <c r="C347">
        <v>-2594</v>
      </c>
      <c r="D347">
        <v>-1976</v>
      </c>
    </row>
    <row r="348" spans="1:4" x14ac:dyDescent="0.25">
      <c r="A348" s="1">
        <v>45516.407638888886</v>
      </c>
      <c r="B348">
        <v>-14943</v>
      </c>
      <c r="C348">
        <v>-2605</v>
      </c>
      <c r="D348">
        <v>-1987</v>
      </c>
    </row>
    <row r="349" spans="1:4" x14ac:dyDescent="0.25">
      <c r="A349" s="1">
        <v>45516.407638888886</v>
      </c>
      <c r="B349">
        <v>-14994</v>
      </c>
      <c r="C349">
        <v>-2617</v>
      </c>
      <c r="D349">
        <v>-1996</v>
      </c>
    </row>
    <row r="350" spans="1:4" x14ac:dyDescent="0.25">
      <c r="A350" s="1">
        <v>45516.407638888886</v>
      </c>
      <c r="B350">
        <v>-15045</v>
      </c>
      <c r="C350">
        <v>-2629</v>
      </c>
      <c r="D350">
        <v>-2008</v>
      </c>
    </row>
    <row r="351" spans="1:4" x14ac:dyDescent="0.25">
      <c r="A351" s="1">
        <v>45516.407638888886</v>
      </c>
      <c r="B351">
        <v>-15096</v>
      </c>
      <c r="C351">
        <v>-2641</v>
      </c>
      <c r="D351">
        <v>-2018</v>
      </c>
    </row>
    <row r="352" spans="1:4" x14ac:dyDescent="0.25">
      <c r="A352" s="1">
        <v>45516.407638888886</v>
      </c>
      <c r="B352">
        <v>-15164</v>
      </c>
      <c r="C352">
        <v>-2652</v>
      </c>
      <c r="D352">
        <v>-2029</v>
      </c>
    </row>
    <row r="353" spans="1:4" x14ac:dyDescent="0.25">
      <c r="A353" s="1">
        <v>45516.407638888886</v>
      </c>
      <c r="B353">
        <v>-15215</v>
      </c>
      <c r="C353">
        <v>-2664</v>
      </c>
      <c r="D353">
        <v>-2039</v>
      </c>
    </row>
    <row r="354" spans="1:4" x14ac:dyDescent="0.25">
      <c r="A354" s="1">
        <v>45516.407638888886</v>
      </c>
      <c r="B354">
        <v>-15266</v>
      </c>
      <c r="C354">
        <v>-2676</v>
      </c>
      <c r="D354">
        <v>-2049</v>
      </c>
    </row>
    <row r="355" spans="1:4" x14ac:dyDescent="0.25">
      <c r="A355" s="1">
        <v>45516.407638888886</v>
      </c>
      <c r="B355">
        <v>-15317</v>
      </c>
      <c r="C355">
        <v>-2687</v>
      </c>
      <c r="D355">
        <v>-2061</v>
      </c>
    </row>
    <row r="356" spans="1:4" x14ac:dyDescent="0.25">
      <c r="A356" s="1">
        <v>45516.407638888886</v>
      </c>
      <c r="B356">
        <v>-15351</v>
      </c>
      <c r="C356">
        <v>-2699</v>
      </c>
      <c r="D356">
        <v>-2071</v>
      </c>
    </row>
    <row r="357" spans="1:4" x14ac:dyDescent="0.25">
      <c r="A357" s="1">
        <v>45516.408333333333</v>
      </c>
      <c r="B357">
        <v>-15402</v>
      </c>
      <c r="C357">
        <v>-2710</v>
      </c>
      <c r="D357">
        <v>-2082</v>
      </c>
    </row>
    <row r="358" spans="1:4" x14ac:dyDescent="0.25">
      <c r="A358" s="1">
        <v>45516.408333333333</v>
      </c>
      <c r="B358">
        <v>-15453</v>
      </c>
      <c r="C358">
        <v>-2722</v>
      </c>
      <c r="D358">
        <v>-2093</v>
      </c>
    </row>
    <row r="359" spans="1:4" x14ac:dyDescent="0.25">
      <c r="A359" s="1">
        <v>45516.408333333333</v>
      </c>
      <c r="B359">
        <v>-15504</v>
      </c>
      <c r="C359">
        <v>-2734</v>
      </c>
      <c r="D359">
        <v>-2103</v>
      </c>
    </row>
    <row r="360" spans="1:4" x14ac:dyDescent="0.25">
      <c r="A360" s="1">
        <v>45516.408333333333</v>
      </c>
      <c r="B360">
        <v>-15555</v>
      </c>
      <c r="C360">
        <v>-2746</v>
      </c>
      <c r="D360">
        <v>-2115</v>
      </c>
    </row>
    <row r="361" spans="1:4" x14ac:dyDescent="0.25">
      <c r="A361" s="1">
        <v>45516.408333333333</v>
      </c>
      <c r="B361">
        <v>-15589</v>
      </c>
      <c r="C361">
        <v>-2757</v>
      </c>
      <c r="D361">
        <v>-2125</v>
      </c>
    </row>
    <row r="362" spans="1:4" x14ac:dyDescent="0.25">
      <c r="A362" s="1">
        <v>45516.408333333333</v>
      </c>
      <c r="B362">
        <v>-15640</v>
      </c>
      <c r="C362">
        <v>-2767</v>
      </c>
      <c r="D362">
        <v>-2136</v>
      </c>
    </row>
    <row r="363" spans="1:4" x14ac:dyDescent="0.25">
      <c r="A363" s="1">
        <v>45516.408333333333</v>
      </c>
      <c r="B363">
        <v>-15674</v>
      </c>
      <c r="C363">
        <v>-2778</v>
      </c>
      <c r="D363">
        <v>-2146</v>
      </c>
    </row>
    <row r="364" spans="1:4" x14ac:dyDescent="0.25">
      <c r="A364" s="1">
        <v>45516.408333333333</v>
      </c>
      <c r="B364">
        <v>-15725</v>
      </c>
      <c r="C364">
        <v>-2791</v>
      </c>
      <c r="D364">
        <v>-2157</v>
      </c>
    </row>
    <row r="365" spans="1:4" x14ac:dyDescent="0.25">
      <c r="A365" s="1">
        <v>45516.408333333333</v>
      </c>
      <c r="B365">
        <v>-15776</v>
      </c>
      <c r="C365">
        <v>-2803</v>
      </c>
      <c r="D365">
        <v>-2168</v>
      </c>
    </row>
    <row r="366" spans="1:4" x14ac:dyDescent="0.25">
      <c r="A366" s="1">
        <v>45516.408333333333</v>
      </c>
      <c r="B366">
        <v>-15827</v>
      </c>
      <c r="C366">
        <v>-2813</v>
      </c>
      <c r="D366">
        <v>-2178</v>
      </c>
    </row>
    <row r="367" spans="1:4" x14ac:dyDescent="0.25">
      <c r="A367" s="1">
        <v>45516.408333333333</v>
      </c>
      <c r="B367">
        <v>-15861</v>
      </c>
      <c r="C367">
        <v>-2825</v>
      </c>
      <c r="D367">
        <v>-2189</v>
      </c>
    </row>
    <row r="368" spans="1:4" x14ac:dyDescent="0.25">
      <c r="A368" s="1">
        <v>45516.408333333333</v>
      </c>
      <c r="B368">
        <v>-15895</v>
      </c>
      <c r="C368">
        <v>-2837</v>
      </c>
      <c r="D368">
        <v>-2200</v>
      </c>
    </row>
    <row r="369" spans="1:4" x14ac:dyDescent="0.25">
      <c r="A369" s="1">
        <v>45516.408333333333</v>
      </c>
      <c r="B369">
        <v>-15946</v>
      </c>
      <c r="C369">
        <v>-2848</v>
      </c>
      <c r="D369">
        <v>-2211</v>
      </c>
    </row>
    <row r="370" spans="1:4" x14ac:dyDescent="0.25">
      <c r="A370" s="1">
        <v>45516.408333333333</v>
      </c>
      <c r="B370">
        <v>-15997</v>
      </c>
      <c r="C370">
        <v>-2860</v>
      </c>
      <c r="D370">
        <v>-2222</v>
      </c>
    </row>
    <row r="371" spans="1:4" x14ac:dyDescent="0.25">
      <c r="A371" s="1">
        <v>45516.408333333333</v>
      </c>
      <c r="B371">
        <v>-16031</v>
      </c>
      <c r="C371">
        <v>-2871</v>
      </c>
      <c r="D371">
        <v>-2231</v>
      </c>
    </row>
    <row r="372" spans="1:4" x14ac:dyDescent="0.25">
      <c r="A372" s="1">
        <v>45516.408333333333</v>
      </c>
      <c r="B372">
        <v>-16082</v>
      </c>
      <c r="C372">
        <v>-2882</v>
      </c>
      <c r="D372">
        <v>-2243</v>
      </c>
    </row>
    <row r="373" spans="1:4" x14ac:dyDescent="0.25">
      <c r="A373" s="1">
        <v>45516.408333333333</v>
      </c>
      <c r="B373">
        <v>-16116</v>
      </c>
      <c r="C373">
        <v>-2895</v>
      </c>
      <c r="D373">
        <v>-2254</v>
      </c>
    </row>
    <row r="374" spans="1:4" x14ac:dyDescent="0.25">
      <c r="A374" s="1">
        <v>45516.408333333333</v>
      </c>
      <c r="B374">
        <v>-16150</v>
      </c>
      <c r="C374">
        <v>-2905</v>
      </c>
      <c r="D374">
        <v>-2265</v>
      </c>
    </row>
    <row r="375" spans="1:4" x14ac:dyDescent="0.25">
      <c r="A375" s="1">
        <v>45516.408333333333</v>
      </c>
      <c r="B375">
        <v>-16201</v>
      </c>
      <c r="C375">
        <v>-2918</v>
      </c>
      <c r="D375">
        <v>-2275</v>
      </c>
    </row>
    <row r="376" spans="1:4" x14ac:dyDescent="0.25">
      <c r="A376" s="1">
        <v>45516.408333333333</v>
      </c>
      <c r="B376">
        <v>-16252</v>
      </c>
      <c r="C376">
        <v>-2929</v>
      </c>
      <c r="D376">
        <v>-2286</v>
      </c>
    </row>
    <row r="377" spans="1:4" x14ac:dyDescent="0.25">
      <c r="A377" s="1">
        <v>45516.408333333333</v>
      </c>
      <c r="B377">
        <v>-16286</v>
      </c>
      <c r="C377">
        <v>-2939</v>
      </c>
      <c r="D377">
        <v>-2298</v>
      </c>
    </row>
    <row r="378" spans="1:4" x14ac:dyDescent="0.25">
      <c r="A378" s="1">
        <v>45516.408333333333</v>
      </c>
      <c r="B378">
        <v>17</v>
      </c>
      <c r="C378">
        <v>-424</v>
      </c>
      <c r="D378">
        <v>-254</v>
      </c>
    </row>
    <row r="379" spans="1:4" x14ac:dyDescent="0.25">
      <c r="A379" s="1">
        <v>45516.408333333333</v>
      </c>
      <c r="B379">
        <v>17</v>
      </c>
      <c r="C379">
        <v>-378</v>
      </c>
      <c r="D379">
        <v>-226</v>
      </c>
    </row>
    <row r="380" spans="1:4" x14ac:dyDescent="0.25">
      <c r="A380" s="1">
        <v>45516.408333333333</v>
      </c>
      <c r="B380">
        <v>17</v>
      </c>
      <c r="C380">
        <v>-358</v>
      </c>
      <c r="D380">
        <v>-213</v>
      </c>
    </row>
    <row r="381" spans="1:4" x14ac:dyDescent="0.25">
      <c r="A381" s="1">
        <v>45516.408333333333</v>
      </c>
      <c r="B381">
        <v>17</v>
      </c>
      <c r="C381">
        <v>-347</v>
      </c>
      <c r="D381">
        <v>-206</v>
      </c>
    </row>
    <row r="382" spans="1:4" x14ac:dyDescent="0.25">
      <c r="A382" s="1">
        <v>45516.410416666666</v>
      </c>
      <c r="B382">
        <v>0</v>
      </c>
      <c r="C382">
        <v>0</v>
      </c>
      <c r="D382">
        <v>0</v>
      </c>
    </row>
    <row r="383" spans="1:4" x14ac:dyDescent="0.25">
      <c r="A383" s="1">
        <v>45516.410416666666</v>
      </c>
      <c r="B383">
        <v>0</v>
      </c>
      <c r="C383">
        <v>-1</v>
      </c>
      <c r="D383">
        <v>0</v>
      </c>
    </row>
    <row r="384" spans="1:4" x14ac:dyDescent="0.25">
      <c r="A384" s="1">
        <v>45516.410416666666</v>
      </c>
      <c r="B384">
        <v>0</v>
      </c>
      <c r="C384">
        <v>-1</v>
      </c>
      <c r="D384">
        <v>-1</v>
      </c>
    </row>
    <row r="385" spans="1:4" x14ac:dyDescent="0.25">
      <c r="A385" s="1">
        <v>45516.410416666666</v>
      </c>
      <c r="B385">
        <v>0</v>
      </c>
      <c r="C385">
        <v>-1</v>
      </c>
      <c r="D385">
        <v>-1</v>
      </c>
    </row>
    <row r="386" spans="1:4" x14ac:dyDescent="0.25">
      <c r="A386" s="1">
        <v>45516.410416666666</v>
      </c>
      <c r="B386">
        <v>0</v>
      </c>
      <c r="C386">
        <v>-1</v>
      </c>
      <c r="D386">
        <v>-1</v>
      </c>
    </row>
    <row r="387" spans="1:4" x14ac:dyDescent="0.25">
      <c r="A387" s="1">
        <v>45516.410416666666</v>
      </c>
      <c r="B387">
        <v>0</v>
      </c>
      <c r="C387">
        <v>-1</v>
      </c>
      <c r="D387">
        <v>-2</v>
      </c>
    </row>
    <row r="388" spans="1:4" x14ac:dyDescent="0.25">
      <c r="A388" s="1">
        <v>45516.410416666666</v>
      </c>
      <c r="B388">
        <v>0</v>
      </c>
      <c r="C388">
        <v>-1</v>
      </c>
      <c r="D388">
        <v>-2</v>
      </c>
    </row>
    <row r="389" spans="1:4" x14ac:dyDescent="0.25">
      <c r="A389" s="1">
        <v>45516.410416666666</v>
      </c>
      <c r="B389">
        <v>0</v>
      </c>
      <c r="C389">
        <v>-1</v>
      </c>
      <c r="D389">
        <v>-2</v>
      </c>
    </row>
    <row r="390" spans="1:4" x14ac:dyDescent="0.25">
      <c r="A390" s="1">
        <v>45516.410416666666</v>
      </c>
      <c r="B390">
        <v>0</v>
      </c>
      <c r="C390">
        <v>-1</v>
      </c>
      <c r="D390">
        <v>-2</v>
      </c>
    </row>
    <row r="391" spans="1:4" x14ac:dyDescent="0.25">
      <c r="A391" s="1">
        <v>45516.411111111112</v>
      </c>
      <c r="B391">
        <v>-68</v>
      </c>
      <c r="C391">
        <v>22</v>
      </c>
      <c r="D391">
        <v>-45</v>
      </c>
    </row>
    <row r="392" spans="1:4" x14ac:dyDescent="0.25">
      <c r="A392" s="1">
        <v>45516.411805555559</v>
      </c>
      <c r="B392">
        <v>0</v>
      </c>
      <c r="C392">
        <v>-1</v>
      </c>
      <c r="D392">
        <v>1</v>
      </c>
    </row>
    <row r="393" spans="1:4" x14ac:dyDescent="0.25">
      <c r="A393" s="1">
        <v>45516.412499999999</v>
      </c>
      <c r="B393">
        <v>0</v>
      </c>
      <c r="C393">
        <v>-3</v>
      </c>
      <c r="D393">
        <v>2</v>
      </c>
    </row>
    <row r="394" spans="1:4" x14ac:dyDescent="0.25">
      <c r="A394" s="1">
        <v>45516.412499999999</v>
      </c>
      <c r="B394">
        <v>-17</v>
      </c>
      <c r="C394">
        <v>-12</v>
      </c>
      <c r="D394">
        <v>5</v>
      </c>
    </row>
    <row r="395" spans="1:4" x14ac:dyDescent="0.25">
      <c r="A395" s="1">
        <v>45516.412499999999</v>
      </c>
      <c r="B395">
        <v>-68</v>
      </c>
      <c r="C395">
        <v>-21</v>
      </c>
      <c r="D395">
        <v>3</v>
      </c>
    </row>
    <row r="396" spans="1:4" x14ac:dyDescent="0.25">
      <c r="A396" s="1">
        <v>45516.412499999999</v>
      </c>
      <c r="B396">
        <v>-238</v>
      </c>
      <c r="C396">
        <v>-43</v>
      </c>
      <c r="D396">
        <v>-22</v>
      </c>
    </row>
    <row r="397" spans="1:4" x14ac:dyDescent="0.25">
      <c r="A397" s="1">
        <v>45516.412499999999</v>
      </c>
      <c r="B397">
        <v>-408</v>
      </c>
      <c r="C397">
        <v>-68</v>
      </c>
      <c r="D397">
        <v>-45</v>
      </c>
    </row>
    <row r="398" spans="1:4" x14ac:dyDescent="0.25">
      <c r="A398" s="1">
        <v>45516.412499999999</v>
      </c>
      <c r="B398">
        <v>-1020</v>
      </c>
      <c r="C398">
        <v>-134</v>
      </c>
      <c r="D398">
        <v>-145</v>
      </c>
    </row>
    <row r="399" spans="1:4" x14ac:dyDescent="0.25">
      <c r="A399" s="1">
        <v>45516.412499999999</v>
      </c>
      <c r="B399">
        <v>-1054</v>
      </c>
      <c r="C399">
        <v>-136</v>
      </c>
      <c r="D399">
        <v>-151</v>
      </c>
    </row>
    <row r="400" spans="1:4" x14ac:dyDescent="0.25">
      <c r="A400" s="1">
        <v>45516.412499999999</v>
      </c>
      <c r="B400">
        <v>-1088</v>
      </c>
      <c r="C400">
        <v>-140</v>
      </c>
      <c r="D400">
        <v>-158</v>
      </c>
    </row>
    <row r="401" spans="1:4" x14ac:dyDescent="0.25">
      <c r="A401" s="1">
        <v>45516.412499999999</v>
      </c>
      <c r="B401">
        <v>-1326</v>
      </c>
      <c r="C401">
        <v>-164</v>
      </c>
      <c r="D401">
        <v>-197</v>
      </c>
    </row>
    <row r="402" spans="1:4" x14ac:dyDescent="0.25">
      <c r="A402" s="1">
        <v>45516.412499999999</v>
      </c>
      <c r="B402">
        <v>-1632</v>
      </c>
      <c r="C402">
        <v>-193</v>
      </c>
      <c r="D402">
        <v>-250</v>
      </c>
    </row>
    <row r="403" spans="1:4" x14ac:dyDescent="0.25">
      <c r="A403" s="1">
        <v>45516.412499999999</v>
      </c>
      <c r="B403">
        <v>-1972</v>
      </c>
      <c r="C403">
        <v>-229</v>
      </c>
      <c r="D403">
        <v>-306</v>
      </c>
    </row>
    <row r="404" spans="1:4" x14ac:dyDescent="0.25">
      <c r="A404" s="1">
        <v>45516.412499999999</v>
      </c>
      <c r="B404">
        <v>-2295</v>
      </c>
      <c r="C404">
        <v>-267</v>
      </c>
      <c r="D404">
        <v>-360</v>
      </c>
    </row>
    <row r="405" spans="1:4" x14ac:dyDescent="0.25">
      <c r="A405" s="1">
        <v>45516.412499999999</v>
      </c>
      <c r="B405">
        <v>-2652</v>
      </c>
      <c r="C405">
        <v>-309</v>
      </c>
      <c r="D405">
        <v>-415</v>
      </c>
    </row>
    <row r="406" spans="1:4" x14ac:dyDescent="0.25">
      <c r="A406" s="1">
        <v>45516.412499999999</v>
      </c>
      <c r="B406">
        <v>-3043</v>
      </c>
      <c r="C406">
        <v>-355</v>
      </c>
      <c r="D406">
        <v>-476</v>
      </c>
    </row>
    <row r="407" spans="1:4" x14ac:dyDescent="0.25">
      <c r="A407" s="1">
        <v>45516.412499999999</v>
      </c>
      <c r="B407">
        <v>-3383</v>
      </c>
      <c r="C407">
        <v>-395</v>
      </c>
      <c r="D407">
        <v>-532</v>
      </c>
    </row>
    <row r="408" spans="1:4" x14ac:dyDescent="0.25">
      <c r="A408" s="1">
        <v>45516.412499999999</v>
      </c>
      <c r="B408">
        <v>-3774</v>
      </c>
      <c r="C408">
        <v>-445</v>
      </c>
      <c r="D408">
        <v>-593</v>
      </c>
    </row>
    <row r="409" spans="1:4" x14ac:dyDescent="0.25">
      <c r="A409" s="1">
        <v>45516.412499999999</v>
      </c>
      <c r="B409">
        <v>-4080</v>
      </c>
      <c r="C409">
        <v>-484</v>
      </c>
      <c r="D409">
        <v>-641</v>
      </c>
    </row>
    <row r="410" spans="1:4" x14ac:dyDescent="0.25">
      <c r="A410" s="1">
        <v>45516.412499999999</v>
      </c>
      <c r="B410">
        <v>-4420</v>
      </c>
      <c r="C410">
        <v>-526</v>
      </c>
      <c r="D410">
        <v>-688</v>
      </c>
    </row>
    <row r="411" spans="1:4" x14ac:dyDescent="0.25">
      <c r="A411" s="1">
        <v>45516.413194444445</v>
      </c>
      <c r="B411">
        <v>-4675</v>
      </c>
      <c r="C411">
        <v>-563</v>
      </c>
      <c r="D411">
        <v>-727</v>
      </c>
    </row>
    <row r="412" spans="1:4" x14ac:dyDescent="0.25">
      <c r="A412" s="1">
        <v>45516.413194444445</v>
      </c>
      <c r="B412">
        <v>-4879</v>
      </c>
      <c r="C412">
        <v>-592</v>
      </c>
      <c r="D412">
        <v>-759</v>
      </c>
    </row>
    <row r="413" spans="1:4" x14ac:dyDescent="0.25">
      <c r="A413" s="1">
        <v>45516.413194444445</v>
      </c>
      <c r="B413">
        <v>-5100</v>
      </c>
      <c r="C413">
        <v>-623</v>
      </c>
      <c r="D413">
        <v>-792</v>
      </c>
    </row>
    <row r="414" spans="1:4" x14ac:dyDescent="0.25">
      <c r="A414" s="1">
        <v>45516.413194444445</v>
      </c>
      <c r="B414">
        <v>-5338</v>
      </c>
      <c r="C414">
        <v>-652</v>
      </c>
      <c r="D414">
        <v>-825</v>
      </c>
    </row>
    <row r="415" spans="1:4" x14ac:dyDescent="0.25">
      <c r="A415" s="1">
        <v>45516.413194444445</v>
      </c>
      <c r="B415">
        <v>-5542</v>
      </c>
      <c r="C415">
        <v>-682</v>
      </c>
      <c r="D415">
        <v>-857</v>
      </c>
    </row>
    <row r="416" spans="1:4" x14ac:dyDescent="0.25">
      <c r="A416" s="1">
        <v>45516.413194444445</v>
      </c>
      <c r="B416">
        <v>-5763</v>
      </c>
      <c r="C416">
        <v>-714</v>
      </c>
      <c r="D416">
        <v>-890</v>
      </c>
    </row>
    <row r="417" spans="1:4" x14ac:dyDescent="0.25">
      <c r="A417" s="1">
        <v>45516.413194444445</v>
      </c>
      <c r="B417">
        <v>-5967</v>
      </c>
      <c r="C417">
        <v>-745</v>
      </c>
      <c r="D417">
        <v>-921</v>
      </c>
    </row>
    <row r="418" spans="1:4" x14ac:dyDescent="0.25">
      <c r="A418" s="1">
        <v>45516.413194444445</v>
      </c>
      <c r="B418">
        <v>-6171</v>
      </c>
      <c r="C418">
        <v>-776</v>
      </c>
      <c r="D418">
        <v>-954</v>
      </c>
    </row>
    <row r="419" spans="1:4" x14ac:dyDescent="0.25">
      <c r="A419" s="1">
        <v>45516.413194444445</v>
      </c>
      <c r="B419">
        <v>-6409</v>
      </c>
      <c r="C419">
        <v>-808</v>
      </c>
      <c r="D419">
        <v>-984</v>
      </c>
    </row>
    <row r="420" spans="1:4" x14ac:dyDescent="0.25">
      <c r="A420" s="1">
        <v>45516.413194444445</v>
      </c>
      <c r="B420">
        <v>-6613</v>
      </c>
      <c r="C420">
        <v>-841</v>
      </c>
      <c r="D420">
        <v>-1017</v>
      </c>
    </row>
    <row r="421" spans="1:4" x14ac:dyDescent="0.25">
      <c r="A421" s="1">
        <v>45516.413194444445</v>
      </c>
      <c r="B421">
        <v>-6834</v>
      </c>
      <c r="C421">
        <v>-873</v>
      </c>
      <c r="D421">
        <v>-1048</v>
      </c>
    </row>
    <row r="422" spans="1:4" x14ac:dyDescent="0.25">
      <c r="A422" s="1">
        <v>45516.413194444445</v>
      </c>
      <c r="B422">
        <v>-7038</v>
      </c>
      <c r="C422">
        <v>-903</v>
      </c>
      <c r="D422">
        <v>-1080</v>
      </c>
    </row>
    <row r="423" spans="1:4" x14ac:dyDescent="0.25">
      <c r="A423" s="1">
        <v>45516.413194444445</v>
      </c>
      <c r="B423">
        <v>-7242</v>
      </c>
      <c r="C423">
        <v>-937</v>
      </c>
      <c r="D423">
        <v>-1112</v>
      </c>
    </row>
    <row r="424" spans="1:4" x14ac:dyDescent="0.25">
      <c r="A424" s="1">
        <v>45516.413194444445</v>
      </c>
      <c r="B424">
        <v>-7463</v>
      </c>
      <c r="C424">
        <v>-967</v>
      </c>
      <c r="D424">
        <v>-1146</v>
      </c>
    </row>
    <row r="425" spans="1:4" x14ac:dyDescent="0.25">
      <c r="A425" s="1">
        <v>45516.413194444445</v>
      </c>
      <c r="B425">
        <v>-7667</v>
      </c>
      <c r="C425">
        <v>-998</v>
      </c>
      <c r="D425">
        <v>-1177</v>
      </c>
    </row>
    <row r="426" spans="1:4" x14ac:dyDescent="0.25">
      <c r="A426" s="1">
        <v>45516.413194444445</v>
      </c>
      <c r="B426">
        <v>-7871</v>
      </c>
      <c r="C426">
        <v>-1031</v>
      </c>
      <c r="D426">
        <v>-1209</v>
      </c>
    </row>
    <row r="427" spans="1:4" x14ac:dyDescent="0.25">
      <c r="A427" s="1">
        <v>45516.413194444445</v>
      </c>
      <c r="B427">
        <v>-8075</v>
      </c>
      <c r="C427">
        <v>-1064</v>
      </c>
      <c r="D427">
        <v>-1241</v>
      </c>
    </row>
    <row r="428" spans="1:4" x14ac:dyDescent="0.25">
      <c r="A428" s="1">
        <v>45516.413194444445</v>
      </c>
      <c r="B428">
        <v>-8296</v>
      </c>
      <c r="C428">
        <v>-1098</v>
      </c>
      <c r="D428">
        <v>-1272</v>
      </c>
    </row>
    <row r="429" spans="1:4" x14ac:dyDescent="0.25">
      <c r="A429" s="1">
        <v>45516.413194444445</v>
      </c>
      <c r="B429">
        <v>-8483</v>
      </c>
      <c r="C429">
        <v>-1130</v>
      </c>
      <c r="D429">
        <v>-1303</v>
      </c>
    </row>
    <row r="430" spans="1:4" x14ac:dyDescent="0.25">
      <c r="A430" s="1">
        <v>45516.413194444445</v>
      </c>
      <c r="B430">
        <v>-8704</v>
      </c>
      <c r="C430">
        <v>-1164</v>
      </c>
      <c r="D430">
        <v>-1336</v>
      </c>
    </row>
    <row r="431" spans="1:4" x14ac:dyDescent="0.25">
      <c r="A431" s="1">
        <v>45516.413194444445</v>
      </c>
      <c r="B431">
        <v>-8908</v>
      </c>
      <c r="C431">
        <v>-1195</v>
      </c>
      <c r="D431">
        <v>-1367</v>
      </c>
    </row>
    <row r="432" spans="1:4" x14ac:dyDescent="0.25">
      <c r="A432" s="1">
        <v>45516.413194444445</v>
      </c>
      <c r="B432">
        <v>-9112</v>
      </c>
      <c r="C432">
        <v>-1229</v>
      </c>
      <c r="D432">
        <v>-1399</v>
      </c>
    </row>
    <row r="433" spans="1:4" x14ac:dyDescent="0.25">
      <c r="A433" s="1">
        <v>45516.413194444445</v>
      </c>
      <c r="B433">
        <v>-9316</v>
      </c>
      <c r="C433">
        <v>-1264</v>
      </c>
      <c r="D433">
        <v>-1431</v>
      </c>
    </row>
    <row r="434" spans="1:4" x14ac:dyDescent="0.25">
      <c r="A434" s="1">
        <v>45516.413194444445</v>
      </c>
      <c r="B434">
        <v>-9503</v>
      </c>
      <c r="C434">
        <v>-1297</v>
      </c>
      <c r="D434">
        <v>-1463</v>
      </c>
    </row>
    <row r="435" spans="1:4" x14ac:dyDescent="0.25">
      <c r="A435" s="1">
        <v>45516.413194444445</v>
      </c>
      <c r="B435">
        <v>-9724</v>
      </c>
      <c r="C435">
        <v>-1332</v>
      </c>
      <c r="D435">
        <v>-1495</v>
      </c>
    </row>
    <row r="436" spans="1:4" x14ac:dyDescent="0.25">
      <c r="A436" s="1">
        <v>45516.413194444445</v>
      </c>
      <c r="B436">
        <v>-9911</v>
      </c>
      <c r="C436">
        <v>-1366</v>
      </c>
      <c r="D436">
        <v>-1526</v>
      </c>
    </row>
    <row r="437" spans="1:4" x14ac:dyDescent="0.25">
      <c r="A437" s="1">
        <v>45516.413194444445</v>
      </c>
      <c r="B437">
        <v>-10115</v>
      </c>
      <c r="C437">
        <v>-1401</v>
      </c>
      <c r="D437">
        <v>-1559</v>
      </c>
    </row>
    <row r="438" spans="1:4" x14ac:dyDescent="0.25">
      <c r="A438" s="1">
        <v>45516.413194444445</v>
      </c>
      <c r="B438">
        <v>-10302</v>
      </c>
      <c r="C438">
        <v>-1435</v>
      </c>
      <c r="D438">
        <v>-1591</v>
      </c>
    </row>
    <row r="439" spans="1:4" x14ac:dyDescent="0.25">
      <c r="A439" s="1">
        <v>45516.413194444445</v>
      </c>
      <c r="B439">
        <v>-10523</v>
      </c>
      <c r="C439">
        <v>-1472</v>
      </c>
      <c r="D439">
        <v>-1623</v>
      </c>
    </row>
    <row r="440" spans="1:4" x14ac:dyDescent="0.25">
      <c r="A440" s="1">
        <v>45516.413194444445</v>
      </c>
      <c r="B440">
        <v>-10710</v>
      </c>
      <c r="C440">
        <v>-1505</v>
      </c>
      <c r="D440">
        <v>-1655</v>
      </c>
    </row>
    <row r="441" spans="1:4" x14ac:dyDescent="0.25">
      <c r="A441" s="1">
        <v>45516.413194444445</v>
      </c>
      <c r="B441">
        <v>-10914</v>
      </c>
      <c r="C441">
        <v>-1541</v>
      </c>
      <c r="D441">
        <v>-1688</v>
      </c>
    </row>
    <row r="442" spans="1:4" x14ac:dyDescent="0.25">
      <c r="A442" s="1">
        <v>45516.413194444445</v>
      </c>
      <c r="B442">
        <v>-11101</v>
      </c>
      <c r="C442">
        <v>-1578</v>
      </c>
      <c r="D442">
        <v>-1720</v>
      </c>
    </row>
    <row r="443" spans="1:4" x14ac:dyDescent="0.25">
      <c r="A443" s="1">
        <v>45516.413194444445</v>
      </c>
      <c r="B443">
        <v>-11305</v>
      </c>
      <c r="C443">
        <v>-1616</v>
      </c>
      <c r="D443">
        <v>-1754</v>
      </c>
    </row>
    <row r="444" spans="1:4" x14ac:dyDescent="0.25">
      <c r="A444" s="1">
        <v>45516.413194444445</v>
      </c>
      <c r="B444">
        <v>-11492</v>
      </c>
      <c r="C444">
        <v>-1654</v>
      </c>
      <c r="D444">
        <v>-1784</v>
      </c>
    </row>
    <row r="445" spans="1:4" x14ac:dyDescent="0.25">
      <c r="A445" s="1">
        <v>45516.413194444445</v>
      </c>
      <c r="B445">
        <v>-11679</v>
      </c>
      <c r="C445">
        <v>-1690</v>
      </c>
      <c r="D445">
        <v>-1816</v>
      </c>
    </row>
    <row r="446" spans="1:4" x14ac:dyDescent="0.25">
      <c r="A446" s="1">
        <v>45516.413194444445</v>
      </c>
      <c r="B446">
        <v>-11883</v>
      </c>
      <c r="C446">
        <v>-1730</v>
      </c>
      <c r="D446">
        <v>-1848</v>
      </c>
    </row>
    <row r="447" spans="1:4" x14ac:dyDescent="0.25">
      <c r="A447" s="1">
        <v>45516.413194444445</v>
      </c>
      <c r="B447">
        <v>-12070</v>
      </c>
      <c r="C447">
        <v>-1769</v>
      </c>
      <c r="D447">
        <v>-1881</v>
      </c>
    </row>
    <row r="448" spans="1:4" x14ac:dyDescent="0.25">
      <c r="A448" s="1">
        <v>45516.413194444445</v>
      </c>
      <c r="B448">
        <v>-12257</v>
      </c>
      <c r="C448">
        <v>-1808</v>
      </c>
      <c r="D448">
        <v>-1912</v>
      </c>
    </row>
    <row r="449" spans="1:4" x14ac:dyDescent="0.25">
      <c r="A449" s="1">
        <v>45516.413194444445</v>
      </c>
      <c r="B449">
        <v>-12444</v>
      </c>
      <c r="C449">
        <v>-1849</v>
      </c>
      <c r="D449">
        <v>-1945</v>
      </c>
    </row>
    <row r="450" spans="1:4" x14ac:dyDescent="0.25">
      <c r="A450" s="1">
        <v>45516.413194444445</v>
      </c>
      <c r="B450">
        <v>-12631</v>
      </c>
      <c r="C450">
        <v>-1889</v>
      </c>
      <c r="D450">
        <v>-1974</v>
      </c>
    </row>
    <row r="451" spans="1:4" x14ac:dyDescent="0.25">
      <c r="A451" s="1">
        <v>45516.413194444445</v>
      </c>
      <c r="B451">
        <v>-12801</v>
      </c>
      <c r="C451">
        <v>-1928</v>
      </c>
      <c r="D451">
        <v>-2006</v>
      </c>
    </row>
    <row r="452" spans="1:4" x14ac:dyDescent="0.25">
      <c r="A452" s="1">
        <v>45516.413194444445</v>
      </c>
      <c r="B452">
        <v>-12988</v>
      </c>
      <c r="C452">
        <v>-1972</v>
      </c>
      <c r="D452">
        <v>-2037</v>
      </c>
    </row>
    <row r="453" spans="1:4" x14ac:dyDescent="0.25">
      <c r="A453" s="1">
        <v>45516.413194444445</v>
      </c>
      <c r="B453">
        <v>-13175</v>
      </c>
      <c r="C453">
        <v>-2014</v>
      </c>
      <c r="D453">
        <v>-2069</v>
      </c>
    </row>
    <row r="454" spans="1:4" x14ac:dyDescent="0.25">
      <c r="A454" s="1">
        <v>45516.413194444445</v>
      </c>
      <c r="B454">
        <v>-13345</v>
      </c>
      <c r="C454">
        <v>-2056</v>
      </c>
      <c r="D454">
        <v>-2100</v>
      </c>
    </row>
    <row r="455" spans="1:4" x14ac:dyDescent="0.25">
      <c r="A455" s="1">
        <v>45516.413194444445</v>
      </c>
      <c r="B455">
        <v>-13532</v>
      </c>
      <c r="C455">
        <v>-2101</v>
      </c>
      <c r="D455">
        <v>-2132</v>
      </c>
    </row>
    <row r="456" spans="1:4" x14ac:dyDescent="0.25">
      <c r="A456" s="1">
        <v>45516.413194444445</v>
      </c>
      <c r="B456">
        <v>-13702</v>
      </c>
      <c r="C456">
        <v>-2147</v>
      </c>
      <c r="D456">
        <v>-2162</v>
      </c>
    </row>
    <row r="457" spans="1:4" x14ac:dyDescent="0.25">
      <c r="A457" s="1">
        <v>45516.413194444445</v>
      </c>
      <c r="B457">
        <v>-13889</v>
      </c>
      <c r="C457">
        <v>-2193</v>
      </c>
      <c r="D457">
        <v>-2195</v>
      </c>
    </row>
    <row r="458" spans="1:4" x14ac:dyDescent="0.25">
      <c r="A458" s="1">
        <v>45516.413194444445</v>
      </c>
      <c r="B458">
        <v>-14076</v>
      </c>
      <c r="C458">
        <v>-2239</v>
      </c>
      <c r="D458">
        <v>-2225</v>
      </c>
    </row>
    <row r="459" spans="1:4" x14ac:dyDescent="0.25">
      <c r="A459" s="1">
        <v>45516.413194444445</v>
      </c>
      <c r="B459">
        <v>-14246</v>
      </c>
      <c r="C459">
        <v>-2289</v>
      </c>
      <c r="D459">
        <v>-2257</v>
      </c>
    </row>
    <row r="460" spans="1:4" x14ac:dyDescent="0.25">
      <c r="A460" s="1">
        <v>45516.413194444445</v>
      </c>
      <c r="B460">
        <v>-14433</v>
      </c>
      <c r="C460">
        <v>-2341</v>
      </c>
      <c r="D460">
        <v>-2290</v>
      </c>
    </row>
    <row r="461" spans="1:4" x14ac:dyDescent="0.25">
      <c r="A461" s="1">
        <v>45516.413194444445</v>
      </c>
      <c r="B461">
        <v>-14586</v>
      </c>
      <c r="C461">
        <v>-2390</v>
      </c>
      <c r="D461">
        <v>-2317</v>
      </c>
    </row>
    <row r="462" spans="1:4" x14ac:dyDescent="0.25">
      <c r="A462" s="1">
        <v>45516.413194444445</v>
      </c>
      <c r="B462">
        <v>-14756</v>
      </c>
      <c r="C462">
        <v>-2444</v>
      </c>
      <c r="D462">
        <v>-2345</v>
      </c>
    </row>
    <row r="463" spans="1:4" x14ac:dyDescent="0.25">
      <c r="A463" s="1">
        <v>45516.413194444445</v>
      </c>
      <c r="B463">
        <v>-14926</v>
      </c>
      <c r="C463">
        <v>-2501</v>
      </c>
      <c r="D463">
        <v>-2373</v>
      </c>
    </row>
    <row r="464" spans="1:4" x14ac:dyDescent="0.25">
      <c r="A464" s="1">
        <v>45516.413194444445</v>
      </c>
      <c r="B464">
        <v>-15079</v>
      </c>
      <c r="C464">
        <v>-2563</v>
      </c>
      <c r="D464">
        <v>-2395</v>
      </c>
    </row>
    <row r="465" spans="1:4" x14ac:dyDescent="0.25">
      <c r="A465" s="1">
        <v>45516.413194444445</v>
      </c>
      <c r="B465">
        <v>-15266</v>
      </c>
      <c r="C465">
        <v>-2632</v>
      </c>
      <c r="D465">
        <v>-2414</v>
      </c>
    </row>
    <row r="466" spans="1:4" x14ac:dyDescent="0.25">
      <c r="A466" s="1">
        <v>45516.413194444445</v>
      </c>
      <c r="B466">
        <v>-15419</v>
      </c>
      <c r="C466">
        <v>-2702</v>
      </c>
      <c r="D466">
        <v>-2436</v>
      </c>
    </row>
    <row r="467" spans="1:4" x14ac:dyDescent="0.25">
      <c r="A467" s="1">
        <v>45516.413194444445</v>
      </c>
      <c r="B467">
        <v>-15589</v>
      </c>
      <c r="C467">
        <v>-2776</v>
      </c>
      <c r="D467">
        <v>-2458</v>
      </c>
    </row>
    <row r="468" spans="1:4" x14ac:dyDescent="0.25">
      <c r="A468" s="1">
        <v>45516.413194444445</v>
      </c>
      <c r="B468">
        <v>-15742</v>
      </c>
      <c r="C468">
        <v>-2857</v>
      </c>
      <c r="D468">
        <v>-2480</v>
      </c>
    </row>
    <row r="469" spans="1:4" x14ac:dyDescent="0.25">
      <c r="A469" s="1">
        <v>45516.413194444445</v>
      </c>
      <c r="B469">
        <v>-15878</v>
      </c>
      <c r="C469">
        <v>-2942</v>
      </c>
      <c r="D469">
        <v>-2506</v>
      </c>
    </row>
    <row r="470" spans="1:4" x14ac:dyDescent="0.25">
      <c r="A470" s="1">
        <v>45516.413194444445</v>
      </c>
      <c r="B470">
        <v>-16014</v>
      </c>
      <c r="C470">
        <v>-3038</v>
      </c>
      <c r="D470">
        <v>-2544</v>
      </c>
    </row>
    <row r="471" spans="1:4" x14ac:dyDescent="0.25">
      <c r="A471" s="1">
        <v>45516.413888888892</v>
      </c>
      <c r="B471">
        <v>-16167</v>
      </c>
      <c r="C471">
        <v>-3144</v>
      </c>
      <c r="D471">
        <v>-2600</v>
      </c>
    </row>
    <row r="472" spans="1:4" x14ac:dyDescent="0.25">
      <c r="A472" s="1">
        <v>45516.413888888892</v>
      </c>
      <c r="B472">
        <v>-16252</v>
      </c>
      <c r="C472">
        <v>-3318</v>
      </c>
      <c r="D472">
        <v>-2458</v>
      </c>
    </row>
    <row r="473" spans="1:4" x14ac:dyDescent="0.25">
      <c r="A473" s="1">
        <v>45516.413888888892</v>
      </c>
      <c r="B473">
        <v>-16337</v>
      </c>
      <c r="C473">
        <v>-3528</v>
      </c>
      <c r="D473">
        <v>-2428</v>
      </c>
    </row>
    <row r="474" spans="1:4" x14ac:dyDescent="0.25">
      <c r="A474" s="1">
        <v>45516.413888888892</v>
      </c>
      <c r="B474">
        <v>-16388</v>
      </c>
      <c r="C474">
        <v>-3789</v>
      </c>
      <c r="D474">
        <v>-2358</v>
      </c>
    </row>
    <row r="475" spans="1:4" x14ac:dyDescent="0.25">
      <c r="A475" s="1">
        <v>45516.413888888892</v>
      </c>
      <c r="B475">
        <v>17</v>
      </c>
      <c r="C475">
        <v>-502</v>
      </c>
      <c r="D475">
        <v>-500</v>
      </c>
    </row>
    <row r="476" spans="1:4" x14ac:dyDescent="0.25">
      <c r="A476" s="1">
        <v>45516.413888888892</v>
      </c>
      <c r="B476">
        <v>0</v>
      </c>
      <c r="C476">
        <v>-499</v>
      </c>
      <c r="D476">
        <v>-493</v>
      </c>
    </row>
    <row r="477" spans="1:4" x14ac:dyDescent="0.25">
      <c r="A477" s="1">
        <v>45516.413888888892</v>
      </c>
      <c r="B477">
        <v>17</v>
      </c>
      <c r="C477">
        <v>-501</v>
      </c>
      <c r="D477">
        <v>-473</v>
      </c>
    </row>
    <row r="478" spans="1:4" x14ac:dyDescent="0.25">
      <c r="A478" s="1">
        <v>45516.413888888892</v>
      </c>
      <c r="B478">
        <v>0</v>
      </c>
      <c r="C478">
        <v>-497</v>
      </c>
      <c r="D478">
        <v>-464</v>
      </c>
    </row>
    <row r="479" spans="1:4" x14ac:dyDescent="0.25">
      <c r="A479" s="1">
        <v>45516.413888888892</v>
      </c>
      <c r="B479">
        <v>0</v>
      </c>
      <c r="C479">
        <v>-385</v>
      </c>
      <c r="D479">
        <v>-445</v>
      </c>
    </row>
    <row r="480" spans="1:4" x14ac:dyDescent="0.25">
      <c r="A480" s="1">
        <v>45516.415277777778</v>
      </c>
      <c r="B480">
        <v>0</v>
      </c>
      <c r="C480">
        <v>0</v>
      </c>
      <c r="D480">
        <v>1</v>
      </c>
    </row>
    <row r="481" spans="1:4" x14ac:dyDescent="0.25">
      <c r="A481" s="1">
        <v>45516.415277777778</v>
      </c>
      <c r="B481">
        <v>0</v>
      </c>
      <c r="C481">
        <v>0</v>
      </c>
      <c r="D481">
        <v>1</v>
      </c>
    </row>
    <row r="482" spans="1:4" x14ac:dyDescent="0.25">
      <c r="A482" s="1">
        <v>45516.415277777778</v>
      </c>
      <c r="B482">
        <v>0</v>
      </c>
      <c r="C482">
        <v>0</v>
      </c>
      <c r="D482">
        <v>1</v>
      </c>
    </row>
    <row r="483" spans="1:4" x14ac:dyDescent="0.25">
      <c r="A483" s="1">
        <v>45516.415277777778</v>
      </c>
      <c r="B483">
        <v>0</v>
      </c>
      <c r="C483">
        <v>0</v>
      </c>
      <c r="D483">
        <v>0</v>
      </c>
    </row>
    <row r="484" spans="1:4" x14ac:dyDescent="0.25">
      <c r="A484" s="1">
        <v>45516.415277777778</v>
      </c>
      <c r="B484">
        <v>0</v>
      </c>
      <c r="C484">
        <v>0</v>
      </c>
      <c r="D484">
        <v>0</v>
      </c>
    </row>
    <row r="485" spans="1:4" x14ac:dyDescent="0.25">
      <c r="A485" s="1">
        <v>45516.415277777778</v>
      </c>
      <c r="B485">
        <v>0</v>
      </c>
      <c r="C485">
        <v>0</v>
      </c>
      <c r="D485">
        <v>1</v>
      </c>
    </row>
    <row r="486" spans="1:4" x14ac:dyDescent="0.25">
      <c r="A486" s="1">
        <v>45516.415972222225</v>
      </c>
      <c r="B486">
        <v>0</v>
      </c>
      <c r="C486">
        <v>0</v>
      </c>
      <c r="D486">
        <v>1</v>
      </c>
    </row>
    <row r="487" spans="1:4" x14ac:dyDescent="0.25">
      <c r="A487" s="1">
        <v>45516.415972222225</v>
      </c>
      <c r="B487">
        <v>0</v>
      </c>
      <c r="C487">
        <v>0</v>
      </c>
      <c r="D487">
        <v>1</v>
      </c>
    </row>
    <row r="488" spans="1:4" x14ac:dyDescent="0.25">
      <c r="A488" s="1">
        <v>45516.415972222225</v>
      </c>
      <c r="B488">
        <v>0</v>
      </c>
      <c r="C488">
        <v>0</v>
      </c>
      <c r="D488">
        <v>0</v>
      </c>
    </row>
    <row r="489" spans="1:4" x14ac:dyDescent="0.25">
      <c r="A489" s="1">
        <v>45516.415972222225</v>
      </c>
      <c r="B489">
        <v>0</v>
      </c>
      <c r="C489">
        <v>0</v>
      </c>
      <c r="D489">
        <v>1</v>
      </c>
    </row>
    <row r="490" spans="1:4" x14ac:dyDescent="0.25">
      <c r="A490" s="1">
        <v>45516.415972222225</v>
      </c>
      <c r="B490">
        <v>0</v>
      </c>
      <c r="C490">
        <v>1</v>
      </c>
      <c r="D490">
        <v>0</v>
      </c>
    </row>
    <row r="491" spans="1:4" x14ac:dyDescent="0.25">
      <c r="A491" s="1">
        <v>45516.415972222225</v>
      </c>
      <c r="B491">
        <v>-34</v>
      </c>
      <c r="C491">
        <v>-17</v>
      </c>
      <c r="D491">
        <v>9</v>
      </c>
    </row>
    <row r="492" spans="1:4" x14ac:dyDescent="0.25">
      <c r="A492" s="1">
        <v>45516.416666666664</v>
      </c>
      <c r="B492">
        <v>-17</v>
      </c>
      <c r="C492">
        <v>-5</v>
      </c>
      <c r="D492">
        <v>0</v>
      </c>
    </row>
    <row r="493" spans="1:4" x14ac:dyDescent="0.25">
      <c r="A493" s="1">
        <v>45516.416666666664</v>
      </c>
      <c r="B493">
        <v>-17</v>
      </c>
      <c r="C493">
        <v>-5</v>
      </c>
      <c r="D493">
        <v>0</v>
      </c>
    </row>
    <row r="494" spans="1:4" x14ac:dyDescent="0.25">
      <c r="A494" s="1">
        <v>45516.416666666664</v>
      </c>
      <c r="B494">
        <v>-51</v>
      </c>
      <c r="C494">
        <v>-11</v>
      </c>
      <c r="D494">
        <v>-5</v>
      </c>
    </row>
    <row r="495" spans="1:4" x14ac:dyDescent="0.25">
      <c r="A495" s="1">
        <v>45516.416666666664</v>
      </c>
      <c r="B495">
        <v>-68</v>
      </c>
      <c r="C495">
        <v>-11</v>
      </c>
      <c r="D495">
        <v>-5</v>
      </c>
    </row>
    <row r="496" spans="1:4" x14ac:dyDescent="0.25">
      <c r="A496" s="1">
        <v>45516.416666666664</v>
      </c>
      <c r="B496">
        <v>-51</v>
      </c>
      <c r="C496">
        <v>-11</v>
      </c>
      <c r="D496">
        <v>-5</v>
      </c>
    </row>
    <row r="497" spans="1:4" x14ac:dyDescent="0.25">
      <c r="A497" s="1">
        <v>45516.416666666664</v>
      </c>
      <c r="B497">
        <v>-51</v>
      </c>
      <c r="C497">
        <v>-10</v>
      </c>
      <c r="D497">
        <v>-5</v>
      </c>
    </row>
    <row r="498" spans="1:4" x14ac:dyDescent="0.25">
      <c r="A498" s="1">
        <v>45516.416666666664</v>
      </c>
      <c r="B498">
        <v>-68</v>
      </c>
      <c r="C498">
        <v>-10</v>
      </c>
      <c r="D498">
        <v>-5</v>
      </c>
    </row>
    <row r="499" spans="1:4" x14ac:dyDescent="0.25">
      <c r="A499" s="1">
        <v>45516.416666666664</v>
      </c>
      <c r="B499">
        <v>-68</v>
      </c>
      <c r="C499">
        <v>-11</v>
      </c>
      <c r="D499">
        <v>-5</v>
      </c>
    </row>
    <row r="500" spans="1:4" x14ac:dyDescent="0.25">
      <c r="A500" s="1">
        <v>45516.416666666664</v>
      </c>
      <c r="B500">
        <v>-68</v>
      </c>
      <c r="C500">
        <v>-13</v>
      </c>
      <c r="D500">
        <v>-6</v>
      </c>
    </row>
    <row r="501" spans="1:4" x14ac:dyDescent="0.25">
      <c r="A501" s="1">
        <v>45516.416666666664</v>
      </c>
      <c r="B501">
        <v>-102</v>
      </c>
      <c r="C501">
        <v>-18</v>
      </c>
      <c r="D501">
        <v>-9</v>
      </c>
    </row>
    <row r="502" spans="1:4" x14ac:dyDescent="0.25">
      <c r="A502" s="1">
        <v>45516.416666666664</v>
      </c>
      <c r="B502">
        <v>-153</v>
      </c>
      <c r="C502">
        <v>-24</v>
      </c>
      <c r="D502">
        <v>-14</v>
      </c>
    </row>
    <row r="503" spans="1:4" x14ac:dyDescent="0.25">
      <c r="A503" s="1">
        <v>45516.416666666664</v>
      </c>
      <c r="B503">
        <v>-187</v>
      </c>
      <c r="C503">
        <v>-31</v>
      </c>
      <c r="D503">
        <v>-19</v>
      </c>
    </row>
    <row r="504" spans="1:4" x14ac:dyDescent="0.25">
      <c r="A504" s="1">
        <v>45516.416666666664</v>
      </c>
      <c r="B504">
        <v>-255</v>
      </c>
      <c r="C504">
        <v>-44</v>
      </c>
      <c r="D504">
        <v>-25</v>
      </c>
    </row>
    <row r="505" spans="1:4" x14ac:dyDescent="0.25">
      <c r="A505" s="1">
        <v>45516.416666666664</v>
      </c>
      <c r="B505">
        <v>-323</v>
      </c>
      <c r="C505">
        <v>-57</v>
      </c>
      <c r="D505">
        <v>-30</v>
      </c>
    </row>
    <row r="506" spans="1:4" x14ac:dyDescent="0.25">
      <c r="A506" s="1">
        <v>45516.416666666664</v>
      </c>
      <c r="B506">
        <v>-408</v>
      </c>
      <c r="C506">
        <v>-73</v>
      </c>
      <c r="D506">
        <v>-37</v>
      </c>
    </row>
    <row r="507" spans="1:4" x14ac:dyDescent="0.25">
      <c r="A507" s="1">
        <v>45516.416666666664</v>
      </c>
      <c r="B507">
        <v>-476</v>
      </c>
      <c r="C507">
        <v>-91</v>
      </c>
      <c r="D507">
        <v>-43</v>
      </c>
    </row>
    <row r="508" spans="1:4" x14ac:dyDescent="0.25">
      <c r="A508" s="1">
        <v>45516.416666666664</v>
      </c>
      <c r="B508">
        <v>-578</v>
      </c>
      <c r="C508">
        <v>-110</v>
      </c>
      <c r="D508">
        <v>-48</v>
      </c>
    </row>
    <row r="509" spans="1:4" x14ac:dyDescent="0.25">
      <c r="A509" s="1">
        <v>45516.416666666664</v>
      </c>
      <c r="B509">
        <v>-680</v>
      </c>
      <c r="C509">
        <v>-134</v>
      </c>
      <c r="D509">
        <v>-54</v>
      </c>
    </row>
    <row r="510" spans="1:4" x14ac:dyDescent="0.25">
      <c r="A510" s="1">
        <v>45516.416666666664</v>
      </c>
      <c r="B510">
        <v>-799</v>
      </c>
      <c r="C510">
        <v>-160</v>
      </c>
      <c r="D510">
        <v>-60</v>
      </c>
    </row>
    <row r="511" spans="1:4" x14ac:dyDescent="0.25">
      <c r="A511" s="1">
        <v>45516.416666666664</v>
      </c>
      <c r="B511">
        <v>-935</v>
      </c>
      <c r="C511">
        <v>-190</v>
      </c>
      <c r="D511">
        <v>-65</v>
      </c>
    </row>
    <row r="512" spans="1:4" x14ac:dyDescent="0.25">
      <c r="A512" s="1">
        <v>45516.416666666664</v>
      </c>
      <c r="B512">
        <v>-1054</v>
      </c>
      <c r="C512">
        <v>-217</v>
      </c>
      <c r="D512">
        <v>-70</v>
      </c>
    </row>
    <row r="513" spans="1:4" x14ac:dyDescent="0.25">
      <c r="A513" s="1">
        <v>45516.416666666664</v>
      </c>
      <c r="B513">
        <v>-1190</v>
      </c>
      <c r="C513">
        <v>-248</v>
      </c>
      <c r="D513">
        <v>-77</v>
      </c>
    </row>
    <row r="514" spans="1:4" x14ac:dyDescent="0.25">
      <c r="A514" s="1">
        <v>45516.417361111111</v>
      </c>
      <c r="B514">
        <v>-1326</v>
      </c>
      <c r="C514">
        <v>-282</v>
      </c>
      <c r="D514">
        <v>-82</v>
      </c>
    </row>
    <row r="515" spans="1:4" x14ac:dyDescent="0.25">
      <c r="A515" s="1">
        <v>45516.417361111111</v>
      </c>
      <c r="B515">
        <v>-1462</v>
      </c>
      <c r="C515">
        <v>-313</v>
      </c>
      <c r="D515">
        <v>-89</v>
      </c>
    </row>
    <row r="516" spans="1:4" x14ac:dyDescent="0.25">
      <c r="A516" s="1">
        <v>45516.417361111111</v>
      </c>
      <c r="B516">
        <v>-1615</v>
      </c>
      <c r="C516">
        <v>-347</v>
      </c>
      <c r="D516">
        <v>-95</v>
      </c>
    </row>
    <row r="517" spans="1:4" x14ac:dyDescent="0.25">
      <c r="A517" s="1">
        <v>45516.417361111111</v>
      </c>
      <c r="B517">
        <v>-1751</v>
      </c>
      <c r="C517">
        <v>-383</v>
      </c>
      <c r="D517">
        <v>-102</v>
      </c>
    </row>
    <row r="518" spans="1:4" x14ac:dyDescent="0.25">
      <c r="A518" s="1">
        <v>45516.417361111111</v>
      </c>
      <c r="B518">
        <v>-1904</v>
      </c>
      <c r="C518">
        <v>-419</v>
      </c>
      <c r="D518">
        <v>-109</v>
      </c>
    </row>
    <row r="519" spans="1:4" x14ac:dyDescent="0.25">
      <c r="A519" s="1">
        <v>45516.417361111111</v>
      </c>
      <c r="B519">
        <v>-2074</v>
      </c>
      <c r="C519">
        <v>-456</v>
      </c>
      <c r="D519">
        <v>-117</v>
      </c>
    </row>
    <row r="520" spans="1:4" x14ac:dyDescent="0.25">
      <c r="A520" s="1">
        <v>45516.417361111111</v>
      </c>
      <c r="B520">
        <v>-2227</v>
      </c>
      <c r="C520">
        <v>-490</v>
      </c>
      <c r="D520">
        <v>-125</v>
      </c>
    </row>
    <row r="521" spans="1:4" x14ac:dyDescent="0.25">
      <c r="A521" s="1">
        <v>45516.417361111111</v>
      </c>
      <c r="B521">
        <v>-2380</v>
      </c>
      <c r="C521">
        <v>-527</v>
      </c>
      <c r="D521">
        <v>-135</v>
      </c>
    </row>
    <row r="522" spans="1:4" x14ac:dyDescent="0.25">
      <c r="A522" s="1">
        <v>45516.417361111111</v>
      </c>
      <c r="B522">
        <v>-2550</v>
      </c>
      <c r="C522">
        <v>-563</v>
      </c>
      <c r="D522">
        <v>-144</v>
      </c>
    </row>
    <row r="523" spans="1:4" x14ac:dyDescent="0.25">
      <c r="A523" s="1">
        <v>45516.417361111111</v>
      </c>
      <c r="B523">
        <v>-2703</v>
      </c>
      <c r="C523">
        <v>-599</v>
      </c>
      <c r="D523">
        <v>-154</v>
      </c>
    </row>
    <row r="524" spans="1:4" x14ac:dyDescent="0.25">
      <c r="A524" s="1">
        <v>45516.417361111111</v>
      </c>
      <c r="B524">
        <v>-2856</v>
      </c>
      <c r="C524">
        <v>-636</v>
      </c>
      <c r="D524">
        <v>-166</v>
      </c>
    </row>
    <row r="525" spans="1:4" x14ac:dyDescent="0.25">
      <c r="A525" s="1">
        <v>45516.417361111111</v>
      </c>
      <c r="B525">
        <v>-3043</v>
      </c>
      <c r="C525">
        <v>-673</v>
      </c>
      <c r="D525">
        <v>-176</v>
      </c>
    </row>
    <row r="526" spans="1:4" x14ac:dyDescent="0.25">
      <c r="A526" s="1">
        <v>45516.417361111111</v>
      </c>
      <c r="B526">
        <v>-3213</v>
      </c>
      <c r="C526">
        <v>-709</v>
      </c>
      <c r="D526">
        <v>-187</v>
      </c>
    </row>
    <row r="527" spans="1:4" x14ac:dyDescent="0.25">
      <c r="A527" s="1">
        <v>45516.417361111111</v>
      </c>
      <c r="B527">
        <v>-3366</v>
      </c>
      <c r="C527">
        <v>-746</v>
      </c>
      <c r="D527">
        <v>-197</v>
      </c>
    </row>
    <row r="528" spans="1:4" x14ac:dyDescent="0.25">
      <c r="A528" s="1">
        <v>45516.417361111111</v>
      </c>
      <c r="B528">
        <v>-3536</v>
      </c>
      <c r="C528">
        <v>-782</v>
      </c>
      <c r="D528">
        <v>-209</v>
      </c>
    </row>
    <row r="529" spans="1:4" x14ac:dyDescent="0.25">
      <c r="A529" s="1">
        <v>45516.417361111111</v>
      </c>
      <c r="B529">
        <v>-3689</v>
      </c>
      <c r="C529">
        <v>-818</v>
      </c>
      <c r="D529">
        <v>-221</v>
      </c>
    </row>
    <row r="530" spans="1:4" x14ac:dyDescent="0.25">
      <c r="A530" s="1">
        <v>45516.417361111111</v>
      </c>
      <c r="B530">
        <v>-3859</v>
      </c>
      <c r="C530">
        <v>-853</v>
      </c>
      <c r="D530">
        <v>-234</v>
      </c>
    </row>
    <row r="531" spans="1:4" x14ac:dyDescent="0.25">
      <c r="A531" s="1">
        <v>45516.417361111111</v>
      </c>
      <c r="B531">
        <v>-4029</v>
      </c>
      <c r="C531">
        <v>-890</v>
      </c>
      <c r="D531">
        <v>-246</v>
      </c>
    </row>
    <row r="532" spans="1:4" x14ac:dyDescent="0.25">
      <c r="A532" s="1">
        <v>45516.417361111111</v>
      </c>
      <c r="B532">
        <v>-4199</v>
      </c>
      <c r="C532">
        <v>-926</v>
      </c>
      <c r="D532">
        <v>-260</v>
      </c>
    </row>
    <row r="533" spans="1:4" x14ac:dyDescent="0.25">
      <c r="A533" s="1">
        <v>45516.417361111111</v>
      </c>
      <c r="B533">
        <v>-4369</v>
      </c>
      <c r="C533">
        <v>-961</v>
      </c>
      <c r="D533">
        <v>-274</v>
      </c>
    </row>
    <row r="534" spans="1:4" x14ac:dyDescent="0.25">
      <c r="A534" s="1">
        <v>45516.417361111111</v>
      </c>
      <c r="B534">
        <v>-4539</v>
      </c>
      <c r="C534">
        <v>-997</v>
      </c>
      <c r="D534">
        <v>-288</v>
      </c>
    </row>
    <row r="535" spans="1:4" x14ac:dyDescent="0.25">
      <c r="A535" s="1">
        <v>45516.417361111111</v>
      </c>
      <c r="B535">
        <v>-4692</v>
      </c>
      <c r="C535">
        <v>-1032</v>
      </c>
      <c r="D535">
        <v>-301</v>
      </c>
    </row>
    <row r="536" spans="1:4" x14ac:dyDescent="0.25">
      <c r="A536" s="1">
        <v>45516.417361111111</v>
      </c>
      <c r="B536">
        <v>-4862</v>
      </c>
      <c r="C536">
        <v>-1067</v>
      </c>
      <c r="D536">
        <v>-315</v>
      </c>
    </row>
    <row r="537" spans="1:4" x14ac:dyDescent="0.25">
      <c r="A537" s="1">
        <v>45516.417361111111</v>
      </c>
      <c r="B537">
        <v>-5032</v>
      </c>
      <c r="C537">
        <v>-1102</v>
      </c>
      <c r="D537">
        <v>-329</v>
      </c>
    </row>
    <row r="538" spans="1:4" x14ac:dyDescent="0.25">
      <c r="A538" s="1">
        <v>45516.417361111111</v>
      </c>
      <c r="B538">
        <v>-5202</v>
      </c>
      <c r="C538">
        <v>-1137</v>
      </c>
      <c r="D538">
        <v>-344</v>
      </c>
    </row>
    <row r="539" spans="1:4" x14ac:dyDescent="0.25">
      <c r="A539" s="1">
        <v>45516.417361111111</v>
      </c>
      <c r="B539">
        <v>-5372</v>
      </c>
      <c r="C539">
        <v>-1172</v>
      </c>
      <c r="D539">
        <v>-358</v>
      </c>
    </row>
    <row r="540" spans="1:4" x14ac:dyDescent="0.25">
      <c r="A540" s="1">
        <v>45516.417361111111</v>
      </c>
      <c r="B540">
        <v>-5525</v>
      </c>
      <c r="C540">
        <v>-1206</v>
      </c>
      <c r="D540">
        <v>-373</v>
      </c>
    </row>
    <row r="541" spans="1:4" x14ac:dyDescent="0.25">
      <c r="A541" s="1">
        <v>45516.417361111111</v>
      </c>
      <c r="B541">
        <v>-5695</v>
      </c>
      <c r="C541">
        <v>-1242</v>
      </c>
      <c r="D541">
        <v>-387</v>
      </c>
    </row>
    <row r="542" spans="1:4" x14ac:dyDescent="0.25">
      <c r="A542" s="1">
        <v>45516.417361111111</v>
      </c>
      <c r="B542">
        <v>-5848</v>
      </c>
      <c r="C542">
        <v>-1275</v>
      </c>
      <c r="D542">
        <v>-401</v>
      </c>
    </row>
    <row r="543" spans="1:4" x14ac:dyDescent="0.25">
      <c r="A543" s="1">
        <v>45516.417361111111</v>
      </c>
      <c r="B543">
        <v>-6018</v>
      </c>
      <c r="C543">
        <v>-1311</v>
      </c>
      <c r="D543">
        <v>-417</v>
      </c>
    </row>
    <row r="544" spans="1:4" x14ac:dyDescent="0.25">
      <c r="A544" s="1">
        <v>45516.417361111111</v>
      </c>
      <c r="B544">
        <v>-6188</v>
      </c>
      <c r="C544">
        <v>-1344</v>
      </c>
      <c r="D544">
        <v>-431</v>
      </c>
    </row>
    <row r="545" spans="1:4" x14ac:dyDescent="0.25">
      <c r="A545" s="1">
        <v>45516.417361111111</v>
      </c>
      <c r="B545">
        <v>-6358</v>
      </c>
      <c r="C545">
        <v>-1379</v>
      </c>
      <c r="D545">
        <v>-446</v>
      </c>
    </row>
    <row r="546" spans="1:4" x14ac:dyDescent="0.25">
      <c r="A546" s="1">
        <v>45516.417361111111</v>
      </c>
      <c r="B546">
        <v>-6528</v>
      </c>
      <c r="C546">
        <v>-1414</v>
      </c>
      <c r="D546">
        <v>-463</v>
      </c>
    </row>
    <row r="547" spans="1:4" x14ac:dyDescent="0.25">
      <c r="A547" s="1">
        <v>45516.417361111111</v>
      </c>
      <c r="B547">
        <v>-6681</v>
      </c>
      <c r="C547">
        <v>-1447</v>
      </c>
      <c r="D547">
        <v>-478</v>
      </c>
    </row>
    <row r="548" spans="1:4" x14ac:dyDescent="0.25">
      <c r="A548" s="1">
        <v>45516.417361111111</v>
      </c>
      <c r="B548">
        <v>-6851</v>
      </c>
      <c r="C548">
        <v>-1482</v>
      </c>
      <c r="D548">
        <v>-494</v>
      </c>
    </row>
    <row r="549" spans="1:4" x14ac:dyDescent="0.25">
      <c r="A549" s="1">
        <v>45516.417361111111</v>
      </c>
      <c r="B549">
        <v>-7004</v>
      </c>
      <c r="C549">
        <v>-1515</v>
      </c>
      <c r="D549">
        <v>-509</v>
      </c>
    </row>
    <row r="550" spans="1:4" x14ac:dyDescent="0.25">
      <c r="A550" s="1">
        <v>45516.417361111111</v>
      </c>
      <c r="B550">
        <v>-7157</v>
      </c>
      <c r="C550">
        <v>-1548</v>
      </c>
      <c r="D550">
        <v>-524</v>
      </c>
    </row>
    <row r="551" spans="1:4" x14ac:dyDescent="0.25">
      <c r="A551" s="1">
        <v>45516.417361111111</v>
      </c>
      <c r="B551">
        <v>-7327</v>
      </c>
      <c r="C551">
        <v>-1581</v>
      </c>
      <c r="D551">
        <v>-540</v>
      </c>
    </row>
    <row r="552" spans="1:4" x14ac:dyDescent="0.25">
      <c r="A552" s="1">
        <v>45516.417361111111</v>
      </c>
      <c r="B552">
        <v>-7480</v>
      </c>
      <c r="C552">
        <v>-1614</v>
      </c>
      <c r="D552">
        <v>-556</v>
      </c>
    </row>
    <row r="553" spans="1:4" x14ac:dyDescent="0.25">
      <c r="A553" s="1">
        <v>45516.417361111111</v>
      </c>
      <c r="B553">
        <v>-7650</v>
      </c>
      <c r="C553">
        <v>-1648</v>
      </c>
      <c r="D553">
        <v>-573</v>
      </c>
    </row>
    <row r="554" spans="1:4" x14ac:dyDescent="0.25">
      <c r="A554" s="1">
        <v>45516.417361111111</v>
      </c>
      <c r="B554">
        <v>-7803</v>
      </c>
      <c r="C554">
        <v>-1682</v>
      </c>
      <c r="D554">
        <v>-590</v>
      </c>
    </row>
    <row r="555" spans="1:4" x14ac:dyDescent="0.25">
      <c r="A555" s="1">
        <v>45516.417361111111</v>
      </c>
      <c r="B555">
        <v>-7973</v>
      </c>
      <c r="C555">
        <v>-1715</v>
      </c>
      <c r="D555">
        <v>-607</v>
      </c>
    </row>
    <row r="556" spans="1:4" x14ac:dyDescent="0.25">
      <c r="A556" s="1">
        <v>45516.417361111111</v>
      </c>
      <c r="B556">
        <v>-8126</v>
      </c>
      <c r="C556">
        <v>-1748</v>
      </c>
      <c r="D556">
        <v>-623</v>
      </c>
    </row>
    <row r="557" spans="1:4" x14ac:dyDescent="0.25">
      <c r="A557" s="1">
        <v>45516.417361111111</v>
      </c>
      <c r="B557">
        <v>-8279</v>
      </c>
      <c r="C557">
        <v>-1781</v>
      </c>
      <c r="D557">
        <v>-640</v>
      </c>
    </row>
    <row r="558" spans="1:4" x14ac:dyDescent="0.25">
      <c r="A558" s="1">
        <v>45516.417361111111</v>
      </c>
      <c r="B558">
        <v>-8432</v>
      </c>
      <c r="C558">
        <v>-1813</v>
      </c>
      <c r="D558">
        <v>-657</v>
      </c>
    </row>
    <row r="559" spans="1:4" x14ac:dyDescent="0.25">
      <c r="A559" s="1">
        <v>45516.417361111111</v>
      </c>
      <c r="B559">
        <v>-8602</v>
      </c>
      <c r="C559">
        <v>-1846</v>
      </c>
      <c r="D559">
        <v>-673</v>
      </c>
    </row>
    <row r="560" spans="1:4" x14ac:dyDescent="0.25">
      <c r="A560" s="1">
        <v>45516.417361111111</v>
      </c>
      <c r="B560">
        <v>-8755</v>
      </c>
      <c r="C560">
        <v>-1879</v>
      </c>
      <c r="D560">
        <v>-690</v>
      </c>
    </row>
    <row r="561" spans="1:4" x14ac:dyDescent="0.25">
      <c r="A561" s="1">
        <v>45516.417361111111</v>
      </c>
      <c r="B561">
        <v>-8908</v>
      </c>
      <c r="C561">
        <v>-1912</v>
      </c>
      <c r="D561">
        <v>-707</v>
      </c>
    </row>
    <row r="562" spans="1:4" x14ac:dyDescent="0.25">
      <c r="A562" s="1">
        <v>45516.417361111111</v>
      </c>
      <c r="B562">
        <v>-9061</v>
      </c>
      <c r="C562">
        <v>-1944</v>
      </c>
      <c r="D562">
        <v>-725</v>
      </c>
    </row>
    <row r="563" spans="1:4" x14ac:dyDescent="0.25">
      <c r="A563" s="1">
        <v>45516.417361111111</v>
      </c>
      <c r="B563">
        <v>-9214</v>
      </c>
      <c r="C563">
        <v>-1976</v>
      </c>
      <c r="D563">
        <v>-743</v>
      </c>
    </row>
    <row r="564" spans="1:4" x14ac:dyDescent="0.25">
      <c r="A564" s="1">
        <v>45516.417361111111</v>
      </c>
      <c r="B564">
        <v>-9367</v>
      </c>
      <c r="C564">
        <v>-2009</v>
      </c>
      <c r="D564">
        <v>-761</v>
      </c>
    </row>
    <row r="565" spans="1:4" x14ac:dyDescent="0.25">
      <c r="A565" s="1">
        <v>45516.417361111111</v>
      </c>
      <c r="B565">
        <v>-9520</v>
      </c>
      <c r="C565">
        <v>-2042</v>
      </c>
      <c r="D565">
        <v>-779</v>
      </c>
    </row>
    <row r="566" spans="1:4" x14ac:dyDescent="0.25">
      <c r="A566" s="1">
        <v>45516.417361111111</v>
      </c>
      <c r="B566">
        <v>-9673</v>
      </c>
      <c r="C566">
        <v>-2073</v>
      </c>
      <c r="D566">
        <v>-797</v>
      </c>
    </row>
    <row r="567" spans="1:4" x14ac:dyDescent="0.25">
      <c r="A567" s="1">
        <v>45516.417361111111</v>
      </c>
      <c r="B567">
        <v>-9809</v>
      </c>
      <c r="C567">
        <v>-2106</v>
      </c>
      <c r="D567">
        <v>-815</v>
      </c>
    </row>
    <row r="568" spans="1:4" x14ac:dyDescent="0.25">
      <c r="A568" s="1">
        <v>45516.417361111111</v>
      </c>
      <c r="B568">
        <v>-9979</v>
      </c>
      <c r="C568">
        <v>-2137</v>
      </c>
      <c r="D568">
        <v>-834</v>
      </c>
    </row>
    <row r="569" spans="1:4" x14ac:dyDescent="0.25">
      <c r="A569" s="1">
        <v>45516.417361111111</v>
      </c>
      <c r="B569">
        <v>-10115</v>
      </c>
      <c r="C569">
        <v>-2170</v>
      </c>
      <c r="D569">
        <v>-853</v>
      </c>
    </row>
    <row r="570" spans="1:4" x14ac:dyDescent="0.25">
      <c r="A570" s="1">
        <v>45516.417361111111</v>
      </c>
      <c r="B570">
        <v>-10268</v>
      </c>
      <c r="C570">
        <v>-2202</v>
      </c>
      <c r="D570">
        <v>-871</v>
      </c>
    </row>
    <row r="571" spans="1:4" x14ac:dyDescent="0.25">
      <c r="A571" s="1">
        <v>45516.417361111111</v>
      </c>
      <c r="B571">
        <v>-10421</v>
      </c>
      <c r="C571">
        <v>-2234</v>
      </c>
      <c r="D571">
        <v>-891</v>
      </c>
    </row>
    <row r="572" spans="1:4" x14ac:dyDescent="0.25">
      <c r="A572" s="1">
        <v>45516.417361111111</v>
      </c>
      <c r="B572">
        <v>-10557</v>
      </c>
      <c r="C572">
        <v>-2266</v>
      </c>
      <c r="D572">
        <v>-910</v>
      </c>
    </row>
    <row r="573" spans="1:4" x14ac:dyDescent="0.25">
      <c r="A573" s="1">
        <v>45516.417361111111</v>
      </c>
      <c r="B573">
        <v>-10727</v>
      </c>
      <c r="C573">
        <v>-2300</v>
      </c>
      <c r="D573">
        <v>-930</v>
      </c>
    </row>
    <row r="574" spans="1:4" x14ac:dyDescent="0.25">
      <c r="A574" s="1">
        <v>45516.418055555558</v>
      </c>
      <c r="B574">
        <v>-10863</v>
      </c>
      <c r="C574">
        <v>-2334</v>
      </c>
      <c r="D574">
        <v>-949</v>
      </c>
    </row>
    <row r="575" spans="1:4" x14ac:dyDescent="0.25">
      <c r="A575" s="1">
        <v>45516.418055555558</v>
      </c>
      <c r="B575">
        <v>-11016</v>
      </c>
      <c r="C575">
        <v>-2366</v>
      </c>
      <c r="D575">
        <v>-970</v>
      </c>
    </row>
    <row r="576" spans="1:4" x14ac:dyDescent="0.25">
      <c r="A576" s="1">
        <v>45516.418055555558</v>
      </c>
      <c r="B576">
        <v>-11169</v>
      </c>
      <c r="C576">
        <v>-2401</v>
      </c>
      <c r="D576">
        <v>-990</v>
      </c>
    </row>
    <row r="577" spans="1:4" x14ac:dyDescent="0.25">
      <c r="A577" s="1">
        <v>45516.418055555558</v>
      </c>
      <c r="B577">
        <v>-11322</v>
      </c>
      <c r="C577">
        <v>-2434</v>
      </c>
      <c r="D577">
        <v>-1010</v>
      </c>
    </row>
    <row r="578" spans="1:4" x14ac:dyDescent="0.25">
      <c r="A578" s="1">
        <v>45516.418055555558</v>
      </c>
      <c r="B578">
        <v>-11458</v>
      </c>
      <c r="C578">
        <v>-2469</v>
      </c>
      <c r="D578">
        <v>-1031</v>
      </c>
    </row>
    <row r="579" spans="1:4" x14ac:dyDescent="0.25">
      <c r="A579" s="1">
        <v>45516.418055555558</v>
      </c>
      <c r="B579">
        <v>-11611</v>
      </c>
      <c r="C579">
        <v>-2503</v>
      </c>
      <c r="D579">
        <v>-1052</v>
      </c>
    </row>
    <row r="580" spans="1:4" x14ac:dyDescent="0.25">
      <c r="A580" s="1">
        <v>45516.418055555558</v>
      </c>
      <c r="B580">
        <v>-11764</v>
      </c>
      <c r="C580">
        <v>-2539</v>
      </c>
      <c r="D580">
        <v>-1073</v>
      </c>
    </row>
    <row r="581" spans="1:4" x14ac:dyDescent="0.25">
      <c r="A581" s="1">
        <v>45516.418055555558</v>
      </c>
      <c r="B581">
        <v>-11917</v>
      </c>
      <c r="C581">
        <v>-2575</v>
      </c>
      <c r="D581">
        <v>-1095</v>
      </c>
    </row>
    <row r="582" spans="1:4" x14ac:dyDescent="0.25">
      <c r="A582" s="1">
        <v>45516.418055555558</v>
      </c>
      <c r="B582">
        <v>-12070</v>
      </c>
      <c r="C582">
        <v>-2609</v>
      </c>
      <c r="D582">
        <v>-1116</v>
      </c>
    </row>
    <row r="583" spans="1:4" x14ac:dyDescent="0.25">
      <c r="A583" s="1">
        <v>45516.418055555558</v>
      </c>
      <c r="B583">
        <v>-12206</v>
      </c>
      <c r="C583">
        <v>-2645</v>
      </c>
      <c r="D583">
        <v>-1137</v>
      </c>
    </row>
    <row r="584" spans="1:4" x14ac:dyDescent="0.25">
      <c r="A584" s="1">
        <v>45516.418055555558</v>
      </c>
      <c r="B584">
        <v>-12359</v>
      </c>
      <c r="C584">
        <v>-2679</v>
      </c>
      <c r="D584">
        <v>-1160</v>
      </c>
    </row>
    <row r="585" spans="1:4" x14ac:dyDescent="0.25">
      <c r="A585" s="1">
        <v>45516.418055555558</v>
      </c>
      <c r="B585">
        <v>-12512</v>
      </c>
      <c r="C585">
        <v>-2717</v>
      </c>
      <c r="D585">
        <v>-1183</v>
      </c>
    </row>
    <row r="586" spans="1:4" x14ac:dyDescent="0.25">
      <c r="A586" s="1">
        <v>45516.418055555558</v>
      </c>
      <c r="B586">
        <v>-12665</v>
      </c>
      <c r="C586">
        <v>-2754</v>
      </c>
      <c r="D586">
        <v>-1208</v>
      </c>
    </row>
    <row r="587" spans="1:4" x14ac:dyDescent="0.25">
      <c r="A587" s="1">
        <v>45516.418055555558</v>
      </c>
      <c r="B587">
        <v>-12818</v>
      </c>
      <c r="C587">
        <v>-2791</v>
      </c>
      <c r="D587">
        <v>-1233</v>
      </c>
    </row>
    <row r="588" spans="1:4" x14ac:dyDescent="0.25">
      <c r="A588" s="1">
        <v>45516.418055555558</v>
      </c>
      <c r="B588">
        <v>-12988</v>
      </c>
      <c r="C588">
        <v>-2830</v>
      </c>
      <c r="D588">
        <v>-1258</v>
      </c>
    </row>
    <row r="589" spans="1:4" x14ac:dyDescent="0.25">
      <c r="A589" s="1">
        <v>45516.418055555558</v>
      </c>
      <c r="B589">
        <v>-13141</v>
      </c>
      <c r="C589">
        <v>-2869</v>
      </c>
      <c r="D589">
        <v>-1285</v>
      </c>
    </row>
    <row r="590" spans="1:4" x14ac:dyDescent="0.25">
      <c r="A590" s="1">
        <v>45516.418055555558</v>
      </c>
      <c r="B590">
        <v>-13277</v>
      </c>
      <c r="C590">
        <v>-2908</v>
      </c>
      <c r="D590">
        <v>-1311</v>
      </c>
    </row>
    <row r="591" spans="1:4" x14ac:dyDescent="0.25">
      <c r="A591" s="1">
        <v>45516.418055555558</v>
      </c>
      <c r="B591">
        <v>-13685</v>
      </c>
      <c r="C591">
        <v>-2990</v>
      </c>
      <c r="D591">
        <v>-1371</v>
      </c>
    </row>
    <row r="592" spans="1:4" x14ac:dyDescent="0.25">
      <c r="A592" s="1">
        <v>45516.418055555558</v>
      </c>
      <c r="B592">
        <v>-14008</v>
      </c>
      <c r="C592">
        <v>-3067</v>
      </c>
      <c r="D592">
        <v>-1424</v>
      </c>
    </row>
    <row r="593" spans="1:4" x14ac:dyDescent="0.25">
      <c r="A593" s="1">
        <v>45516.418055555558</v>
      </c>
      <c r="B593">
        <v>-14280</v>
      </c>
      <c r="C593">
        <v>-3140</v>
      </c>
      <c r="D593">
        <v>-1476</v>
      </c>
    </row>
    <row r="594" spans="1:4" x14ac:dyDescent="0.25">
      <c r="A594" s="1">
        <v>45516.418055555558</v>
      </c>
      <c r="B594">
        <v>-14535</v>
      </c>
      <c r="C594">
        <v>-3212</v>
      </c>
      <c r="D594">
        <v>-1535</v>
      </c>
    </row>
    <row r="595" spans="1:4" x14ac:dyDescent="0.25">
      <c r="A595" s="1">
        <v>45516.418055555558</v>
      </c>
      <c r="B595">
        <v>-14773</v>
      </c>
      <c r="C595">
        <v>-3294</v>
      </c>
      <c r="D595">
        <v>-1600</v>
      </c>
    </row>
    <row r="596" spans="1:4" x14ac:dyDescent="0.25">
      <c r="A596" s="1">
        <v>45516.418055555558</v>
      </c>
      <c r="B596">
        <v>-14994</v>
      </c>
      <c r="C596">
        <v>-3383</v>
      </c>
      <c r="D596">
        <v>-1683</v>
      </c>
    </row>
    <row r="597" spans="1:4" x14ac:dyDescent="0.25">
      <c r="A597" s="1">
        <v>45516.418055555558</v>
      </c>
      <c r="B597">
        <v>-408</v>
      </c>
      <c r="C597">
        <v>544</v>
      </c>
      <c r="D597" t="s">
        <v>4</v>
      </c>
    </row>
    <row r="598" spans="1:4" x14ac:dyDescent="0.25">
      <c r="A598" s="1">
        <v>45516.418055555558</v>
      </c>
      <c r="B598">
        <v>-629</v>
      </c>
      <c r="C598">
        <v>616</v>
      </c>
      <c r="D598" t="s">
        <v>4</v>
      </c>
    </row>
    <row r="599" spans="1:4" x14ac:dyDescent="0.25">
      <c r="A599" s="1">
        <v>45516.418055555558</v>
      </c>
      <c r="B599">
        <v>0</v>
      </c>
      <c r="C599">
        <v>515</v>
      </c>
      <c r="D599" t="s">
        <v>4</v>
      </c>
    </row>
    <row r="600" spans="1:4" x14ac:dyDescent="0.25">
      <c r="A600" s="1">
        <v>45516.418055555558</v>
      </c>
      <c r="B600">
        <v>0</v>
      </c>
      <c r="C600">
        <v>515</v>
      </c>
      <c r="D600" t="s">
        <v>4</v>
      </c>
    </row>
    <row r="601" spans="1:4" x14ac:dyDescent="0.25">
      <c r="A601" s="1">
        <v>45516.418055555558</v>
      </c>
      <c r="B601">
        <v>0</v>
      </c>
      <c r="C601">
        <v>519</v>
      </c>
      <c r="D601" t="s">
        <v>4</v>
      </c>
    </row>
    <row r="602" spans="1:4" x14ac:dyDescent="0.25">
      <c r="A602" s="1">
        <v>45516.418055555558</v>
      </c>
      <c r="B602">
        <v>0</v>
      </c>
      <c r="C602">
        <v>484</v>
      </c>
      <c r="D60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1D821-6289-4A4D-B536-46C5FFC165F8}">
  <dimension ref="A1:G351"/>
  <sheetViews>
    <sheetView topLeftCell="B89" workbookViewId="0">
      <selection activeCell="G291" sqref="G291"/>
    </sheetView>
  </sheetViews>
  <sheetFormatPr defaultRowHeight="15" x14ac:dyDescent="0.25"/>
  <cols>
    <col min="1" max="1" width="17.28515625" customWidth="1"/>
  </cols>
  <sheetData>
    <row r="1" spans="1:7" x14ac:dyDescent="0.25">
      <c r="A1" t="s">
        <v>0</v>
      </c>
      <c r="B1" t="s">
        <v>1</v>
      </c>
      <c r="E1" t="s">
        <v>2</v>
      </c>
      <c r="F1" t="s">
        <v>3</v>
      </c>
    </row>
    <row r="2" spans="1:7" x14ac:dyDescent="0.25">
      <c r="A2" s="1">
        <v>45516.40347222222</v>
      </c>
      <c r="B2">
        <v>0</v>
      </c>
      <c r="C2">
        <f>-B2*9.806</f>
        <v>0</v>
      </c>
      <c r="D2">
        <f>+C2/(0.25*3.14*(50^2))</f>
        <v>0</v>
      </c>
      <c r="E2">
        <v>0</v>
      </c>
      <c r="F2">
        <v>0</v>
      </c>
      <c r="G2">
        <f>-AVERAGE(E2:F2)</f>
        <v>0</v>
      </c>
    </row>
    <row r="3" spans="1:7" x14ac:dyDescent="0.25">
      <c r="A3" s="1">
        <v>45516.40347222222</v>
      </c>
      <c r="B3">
        <v>-17</v>
      </c>
      <c r="C3">
        <f t="shared" ref="C3:C66" si="0">-B3*9.806</f>
        <v>166.702</v>
      </c>
      <c r="D3">
        <f t="shared" ref="D3:D66" si="1">+C3/(0.25*3.14*(50^2))</f>
        <v>8.4943694267515926E-2</v>
      </c>
      <c r="E3">
        <v>-1</v>
      </c>
      <c r="F3">
        <v>-5</v>
      </c>
      <c r="G3">
        <f t="shared" ref="G3:G66" si="2">-AVERAGE(E3:F3)</f>
        <v>3</v>
      </c>
    </row>
    <row r="4" spans="1:7" x14ac:dyDescent="0.25">
      <c r="A4" s="1">
        <v>45516.40347222222</v>
      </c>
      <c r="B4">
        <v>-34</v>
      </c>
      <c r="C4">
        <f t="shared" si="0"/>
        <v>333.404</v>
      </c>
      <c r="D4">
        <f t="shared" si="1"/>
        <v>0.16988738853503185</v>
      </c>
      <c r="E4">
        <v>-2</v>
      </c>
      <c r="F4">
        <v>-8</v>
      </c>
      <c r="G4">
        <f t="shared" si="2"/>
        <v>5</v>
      </c>
    </row>
    <row r="5" spans="1:7" x14ac:dyDescent="0.25">
      <c r="A5" s="1">
        <v>45516.40347222222</v>
      </c>
      <c r="B5">
        <v>-68</v>
      </c>
      <c r="C5">
        <f t="shared" si="0"/>
        <v>666.80799999999999</v>
      </c>
      <c r="D5">
        <f t="shared" si="1"/>
        <v>0.3397747770700637</v>
      </c>
      <c r="E5">
        <v>-7</v>
      </c>
      <c r="F5">
        <v>-9</v>
      </c>
      <c r="G5">
        <f t="shared" si="2"/>
        <v>8</v>
      </c>
    </row>
    <row r="6" spans="1:7" x14ac:dyDescent="0.25">
      <c r="A6" s="1">
        <v>45516.404166666667</v>
      </c>
      <c r="B6">
        <v>-85</v>
      </c>
      <c r="C6">
        <f t="shared" si="0"/>
        <v>833.50999999999988</v>
      </c>
      <c r="D6">
        <f t="shared" si="1"/>
        <v>0.42471847133757956</v>
      </c>
      <c r="E6">
        <v>-9</v>
      </c>
      <c r="F6">
        <v>-12</v>
      </c>
      <c r="G6">
        <f t="shared" si="2"/>
        <v>10.5</v>
      </c>
    </row>
    <row r="7" spans="1:7" x14ac:dyDescent="0.25">
      <c r="A7" s="1">
        <v>45516.404166666667</v>
      </c>
      <c r="B7">
        <v>-102</v>
      </c>
      <c r="C7">
        <f t="shared" si="0"/>
        <v>1000.2119999999999</v>
      </c>
      <c r="D7">
        <f t="shared" si="1"/>
        <v>0.50966216560509547</v>
      </c>
      <c r="E7">
        <v>-10</v>
      </c>
      <c r="F7">
        <v>-13</v>
      </c>
      <c r="G7">
        <f t="shared" si="2"/>
        <v>11.5</v>
      </c>
    </row>
    <row r="8" spans="1:7" x14ac:dyDescent="0.25">
      <c r="A8" s="1">
        <v>45516.404166666667</v>
      </c>
      <c r="B8">
        <v>-136</v>
      </c>
      <c r="C8">
        <f t="shared" si="0"/>
        <v>1333.616</v>
      </c>
      <c r="D8">
        <f t="shared" si="1"/>
        <v>0.67954955414012741</v>
      </c>
      <c r="E8">
        <v>-14</v>
      </c>
      <c r="F8">
        <v>-18</v>
      </c>
      <c r="G8">
        <f t="shared" si="2"/>
        <v>16</v>
      </c>
    </row>
    <row r="9" spans="1:7" x14ac:dyDescent="0.25">
      <c r="A9" s="1">
        <v>45516.404166666667</v>
      </c>
      <c r="B9">
        <v>-170</v>
      </c>
      <c r="C9">
        <f t="shared" si="0"/>
        <v>1667.0199999999998</v>
      </c>
      <c r="D9">
        <f t="shared" si="1"/>
        <v>0.84943694267515912</v>
      </c>
      <c r="E9">
        <v>-16</v>
      </c>
      <c r="F9">
        <v>-23</v>
      </c>
      <c r="G9">
        <f t="shared" si="2"/>
        <v>19.5</v>
      </c>
    </row>
    <row r="10" spans="1:7" x14ac:dyDescent="0.25">
      <c r="A10" s="1">
        <v>45516.404166666667</v>
      </c>
      <c r="B10">
        <v>-204</v>
      </c>
      <c r="C10">
        <f t="shared" si="0"/>
        <v>2000.4239999999998</v>
      </c>
      <c r="D10">
        <f t="shared" si="1"/>
        <v>1.0193243312101909</v>
      </c>
      <c r="E10">
        <v>-21</v>
      </c>
      <c r="F10">
        <v>-29</v>
      </c>
      <c r="G10">
        <f t="shared" si="2"/>
        <v>25</v>
      </c>
    </row>
    <row r="11" spans="1:7" x14ac:dyDescent="0.25">
      <c r="A11" s="1">
        <v>45516.404166666667</v>
      </c>
      <c r="B11">
        <v>-306</v>
      </c>
      <c r="C11">
        <f t="shared" si="0"/>
        <v>3000.636</v>
      </c>
      <c r="D11">
        <f t="shared" si="1"/>
        <v>1.5289864968152866</v>
      </c>
      <c r="E11">
        <v>-31</v>
      </c>
      <c r="F11">
        <v>-43</v>
      </c>
      <c r="G11">
        <f t="shared" si="2"/>
        <v>37</v>
      </c>
    </row>
    <row r="12" spans="1:7" x14ac:dyDescent="0.25">
      <c r="A12" s="1">
        <v>45516.404166666667</v>
      </c>
      <c r="B12">
        <v>-306</v>
      </c>
      <c r="C12">
        <f t="shared" si="0"/>
        <v>3000.636</v>
      </c>
      <c r="D12">
        <f t="shared" si="1"/>
        <v>1.5289864968152866</v>
      </c>
      <c r="E12">
        <v>-31</v>
      </c>
      <c r="F12">
        <v>-43</v>
      </c>
      <c r="G12">
        <f t="shared" si="2"/>
        <v>37</v>
      </c>
    </row>
    <row r="13" spans="1:7" x14ac:dyDescent="0.25">
      <c r="A13" s="1">
        <v>45516.404166666667</v>
      </c>
      <c r="B13">
        <v>-306</v>
      </c>
      <c r="C13">
        <f t="shared" si="0"/>
        <v>3000.636</v>
      </c>
      <c r="D13">
        <f t="shared" si="1"/>
        <v>1.5289864968152866</v>
      </c>
      <c r="E13">
        <v>-32</v>
      </c>
      <c r="F13">
        <v>-44</v>
      </c>
      <c r="G13">
        <f t="shared" si="2"/>
        <v>38</v>
      </c>
    </row>
    <row r="14" spans="1:7" x14ac:dyDescent="0.25">
      <c r="A14" s="1">
        <v>45516.404166666667</v>
      </c>
      <c r="B14">
        <v>-340</v>
      </c>
      <c r="C14">
        <f t="shared" si="0"/>
        <v>3334.0399999999995</v>
      </c>
      <c r="D14">
        <f t="shared" si="1"/>
        <v>1.6988738853503182</v>
      </c>
      <c r="E14">
        <v>-35</v>
      </c>
      <c r="F14">
        <v>-45</v>
      </c>
      <c r="G14">
        <f t="shared" si="2"/>
        <v>40</v>
      </c>
    </row>
    <row r="15" spans="1:7" x14ac:dyDescent="0.25">
      <c r="A15" s="1">
        <v>45516.404166666667</v>
      </c>
      <c r="B15">
        <v>-357</v>
      </c>
      <c r="C15">
        <f t="shared" si="0"/>
        <v>3500.7419999999997</v>
      </c>
      <c r="D15">
        <f t="shared" si="1"/>
        <v>1.7838175796178342</v>
      </c>
      <c r="E15">
        <v>-39</v>
      </c>
      <c r="F15">
        <v>-48</v>
      </c>
      <c r="G15">
        <f t="shared" si="2"/>
        <v>43.5</v>
      </c>
    </row>
    <row r="16" spans="1:7" x14ac:dyDescent="0.25">
      <c r="A16" s="1">
        <v>45516.404166666667</v>
      </c>
      <c r="B16">
        <v>-374</v>
      </c>
      <c r="C16">
        <f t="shared" si="0"/>
        <v>3667.4439999999995</v>
      </c>
      <c r="D16">
        <f t="shared" si="1"/>
        <v>1.8687612738853501</v>
      </c>
      <c r="E16">
        <v>-42</v>
      </c>
      <c r="F16">
        <v>-51</v>
      </c>
      <c r="G16">
        <f t="shared" si="2"/>
        <v>46.5</v>
      </c>
    </row>
    <row r="17" spans="1:7" x14ac:dyDescent="0.25">
      <c r="A17" s="1">
        <v>45516.404166666667</v>
      </c>
      <c r="B17">
        <v>-391</v>
      </c>
      <c r="C17">
        <f t="shared" si="0"/>
        <v>3834.1459999999997</v>
      </c>
      <c r="D17">
        <f t="shared" si="1"/>
        <v>1.9537049681528662</v>
      </c>
      <c r="E17">
        <v>-45</v>
      </c>
      <c r="F17">
        <v>-54</v>
      </c>
      <c r="G17">
        <f t="shared" si="2"/>
        <v>49.5</v>
      </c>
    </row>
    <row r="18" spans="1:7" x14ac:dyDescent="0.25">
      <c r="A18" s="1">
        <v>45516.404166666667</v>
      </c>
      <c r="B18">
        <v>-425</v>
      </c>
      <c r="C18">
        <f t="shared" si="0"/>
        <v>4167.5499999999993</v>
      </c>
      <c r="D18">
        <f t="shared" si="1"/>
        <v>2.1235923566878978</v>
      </c>
      <c r="E18">
        <v>-47</v>
      </c>
      <c r="F18">
        <v>-57</v>
      </c>
      <c r="G18">
        <f t="shared" si="2"/>
        <v>52</v>
      </c>
    </row>
    <row r="19" spans="1:7" x14ac:dyDescent="0.25">
      <c r="A19" s="1">
        <v>45516.404166666667</v>
      </c>
      <c r="B19">
        <v>-442</v>
      </c>
      <c r="C19">
        <f t="shared" si="0"/>
        <v>4334.2519999999995</v>
      </c>
      <c r="D19">
        <f t="shared" si="1"/>
        <v>2.2085360509554137</v>
      </c>
      <c r="E19">
        <v>-52</v>
      </c>
      <c r="F19">
        <v>-59</v>
      </c>
      <c r="G19">
        <f t="shared" si="2"/>
        <v>55.5</v>
      </c>
    </row>
    <row r="20" spans="1:7" x14ac:dyDescent="0.25">
      <c r="A20" s="1">
        <v>45516.404166666667</v>
      </c>
      <c r="B20">
        <v>-476</v>
      </c>
      <c r="C20">
        <f t="shared" si="0"/>
        <v>4667.6559999999999</v>
      </c>
      <c r="D20">
        <f t="shared" si="1"/>
        <v>2.378423439490446</v>
      </c>
      <c r="E20">
        <v>-56</v>
      </c>
      <c r="F20">
        <v>-62</v>
      </c>
      <c r="G20">
        <f t="shared" si="2"/>
        <v>59</v>
      </c>
    </row>
    <row r="21" spans="1:7" x14ac:dyDescent="0.25">
      <c r="A21" s="1">
        <v>45516.404166666667</v>
      </c>
      <c r="B21">
        <v>-493</v>
      </c>
      <c r="C21">
        <f t="shared" si="0"/>
        <v>4834.3579999999993</v>
      </c>
      <c r="D21">
        <f t="shared" si="1"/>
        <v>2.4633671337579615</v>
      </c>
      <c r="E21">
        <v>-60</v>
      </c>
      <c r="F21">
        <v>-64</v>
      </c>
      <c r="G21">
        <f t="shared" si="2"/>
        <v>62</v>
      </c>
    </row>
    <row r="22" spans="1:7" x14ac:dyDescent="0.25">
      <c r="A22" s="1">
        <v>45516.404166666667</v>
      </c>
      <c r="B22">
        <v>-527</v>
      </c>
      <c r="C22">
        <f t="shared" si="0"/>
        <v>5167.7619999999997</v>
      </c>
      <c r="D22">
        <f t="shared" si="1"/>
        <v>2.6332545222929933</v>
      </c>
      <c r="E22">
        <v>-64</v>
      </c>
      <c r="F22">
        <v>-66</v>
      </c>
      <c r="G22">
        <f t="shared" si="2"/>
        <v>65</v>
      </c>
    </row>
    <row r="23" spans="1:7" x14ac:dyDescent="0.25">
      <c r="A23" s="1">
        <v>45516.404166666667</v>
      </c>
      <c r="B23">
        <v>-561</v>
      </c>
      <c r="C23">
        <f t="shared" si="0"/>
        <v>5501.1659999999993</v>
      </c>
      <c r="D23">
        <f t="shared" si="1"/>
        <v>2.8031419108280251</v>
      </c>
      <c r="E23">
        <v>-68</v>
      </c>
      <c r="F23">
        <v>-69</v>
      </c>
      <c r="G23">
        <f t="shared" si="2"/>
        <v>68.5</v>
      </c>
    </row>
    <row r="24" spans="1:7" x14ac:dyDescent="0.25">
      <c r="A24" s="1">
        <v>45516.404166666667</v>
      </c>
      <c r="B24">
        <v>-578</v>
      </c>
      <c r="C24">
        <f t="shared" si="0"/>
        <v>5667.8679999999995</v>
      </c>
      <c r="D24">
        <f t="shared" si="1"/>
        <v>2.888085605095541</v>
      </c>
      <c r="E24">
        <v>-72</v>
      </c>
      <c r="F24">
        <v>-73</v>
      </c>
      <c r="G24">
        <f t="shared" si="2"/>
        <v>72.5</v>
      </c>
    </row>
    <row r="25" spans="1:7" x14ac:dyDescent="0.25">
      <c r="A25" s="1">
        <v>45516.404166666667</v>
      </c>
      <c r="B25">
        <v>-612</v>
      </c>
      <c r="C25">
        <f t="shared" si="0"/>
        <v>6001.2719999999999</v>
      </c>
      <c r="D25">
        <f t="shared" si="1"/>
        <v>3.0579729936305733</v>
      </c>
      <c r="E25">
        <v>-77</v>
      </c>
      <c r="F25">
        <v>-75</v>
      </c>
      <c r="G25">
        <f t="shared" si="2"/>
        <v>76</v>
      </c>
    </row>
    <row r="26" spans="1:7" x14ac:dyDescent="0.25">
      <c r="A26" s="1">
        <v>45516.404166666667</v>
      </c>
      <c r="B26">
        <v>-646</v>
      </c>
      <c r="C26">
        <f t="shared" si="0"/>
        <v>6334.6759999999995</v>
      </c>
      <c r="D26">
        <f t="shared" si="1"/>
        <v>3.2278603821656047</v>
      </c>
      <c r="E26">
        <v>-82</v>
      </c>
      <c r="F26">
        <v>-80</v>
      </c>
      <c r="G26">
        <f t="shared" si="2"/>
        <v>81</v>
      </c>
    </row>
    <row r="27" spans="1:7" x14ac:dyDescent="0.25">
      <c r="A27" s="1">
        <v>45516.404166666667</v>
      </c>
      <c r="B27">
        <v>-663</v>
      </c>
      <c r="C27">
        <f t="shared" si="0"/>
        <v>6501.3779999999997</v>
      </c>
      <c r="D27">
        <f t="shared" si="1"/>
        <v>3.312804076433121</v>
      </c>
      <c r="E27">
        <v>-85</v>
      </c>
      <c r="F27">
        <v>-82</v>
      </c>
      <c r="G27">
        <f t="shared" si="2"/>
        <v>83.5</v>
      </c>
    </row>
    <row r="28" spans="1:7" x14ac:dyDescent="0.25">
      <c r="A28" s="1">
        <v>45516.404166666667</v>
      </c>
      <c r="B28">
        <v>-697</v>
      </c>
      <c r="C28">
        <f t="shared" si="0"/>
        <v>6834.7819999999992</v>
      </c>
      <c r="D28">
        <f t="shared" si="1"/>
        <v>3.4826914649681524</v>
      </c>
      <c r="E28">
        <v>-90</v>
      </c>
      <c r="F28">
        <v>-85</v>
      </c>
      <c r="G28">
        <f t="shared" si="2"/>
        <v>87.5</v>
      </c>
    </row>
    <row r="29" spans="1:7" x14ac:dyDescent="0.25">
      <c r="A29" s="1">
        <v>45516.404166666667</v>
      </c>
      <c r="B29">
        <v>-731</v>
      </c>
      <c r="C29">
        <f t="shared" si="0"/>
        <v>7168.1859999999997</v>
      </c>
      <c r="D29">
        <f t="shared" si="1"/>
        <v>3.6525788535031847</v>
      </c>
      <c r="E29">
        <v>-96</v>
      </c>
      <c r="F29">
        <v>-88</v>
      </c>
      <c r="G29">
        <f t="shared" si="2"/>
        <v>92</v>
      </c>
    </row>
    <row r="30" spans="1:7" x14ac:dyDescent="0.25">
      <c r="A30" s="1">
        <v>45516.404166666667</v>
      </c>
      <c r="B30">
        <v>-765</v>
      </c>
      <c r="C30">
        <f t="shared" si="0"/>
        <v>7501.5899999999992</v>
      </c>
      <c r="D30">
        <f t="shared" si="1"/>
        <v>3.8224662420382161</v>
      </c>
      <c r="E30">
        <v>-100</v>
      </c>
      <c r="F30">
        <v>-92</v>
      </c>
      <c r="G30">
        <f t="shared" si="2"/>
        <v>96</v>
      </c>
    </row>
    <row r="31" spans="1:7" x14ac:dyDescent="0.25">
      <c r="A31" s="1">
        <v>45516.404166666667</v>
      </c>
      <c r="B31">
        <v>-799</v>
      </c>
      <c r="C31">
        <f t="shared" si="0"/>
        <v>7834.9939999999997</v>
      </c>
      <c r="D31">
        <f t="shared" si="1"/>
        <v>3.9923536305732483</v>
      </c>
      <c r="E31">
        <v>-106</v>
      </c>
      <c r="F31">
        <v>-95</v>
      </c>
      <c r="G31">
        <f t="shared" si="2"/>
        <v>100.5</v>
      </c>
    </row>
    <row r="32" spans="1:7" x14ac:dyDescent="0.25">
      <c r="A32" s="1">
        <v>45516.404166666667</v>
      </c>
      <c r="B32">
        <v>-833</v>
      </c>
      <c r="C32">
        <f t="shared" si="0"/>
        <v>8168.3979999999992</v>
      </c>
      <c r="D32">
        <f t="shared" si="1"/>
        <v>4.1622410191082801</v>
      </c>
      <c r="E32">
        <v>-111</v>
      </c>
      <c r="F32">
        <v>-98</v>
      </c>
      <c r="G32">
        <f t="shared" si="2"/>
        <v>104.5</v>
      </c>
    </row>
    <row r="33" spans="1:7" x14ac:dyDescent="0.25">
      <c r="A33" s="1">
        <v>45516.404166666667</v>
      </c>
      <c r="B33">
        <v>-884</v>
      </c>
      <c r="C33">
        <f t="shared" si="0"/>
        <v>8668.503999999999</v>
      </c>
      <c r="D33">
        <f t="shared" si="1"/>
        <v>4.4170721019108274</v>
      </c>
      <c r="E33">
        <v>-118</v>
      </c>
      <c r="F33">
        <v>-101</v>
      </c>
      <c r="G33">
        <f t="shared" si="2"/>
        <v>109.5</v>
      </c>
    </row>
    <row r="34" spans="1:7" x14ac:dyDescent="0.25">
      <c r="A34" s="1">
        <v>45516.404166666667</v>
      </c>
      <c r="B34">
        <v>-918</v>
      </c>
      <c r="C34">
        <f t="shared" si="0"/>
        <v>9001.9079999999994</v>
      </c>
      <c r="D34">
        <f t="shared" si="1"/>
        <v>4.5869594904458593</v>
      </c>
      <c r="E34">
        <v>-122</v>
      </c>
      <c r="F34">
        <v>-105</v>
      </c>
      <c r="G34">
        <f t="shared" si="2"/>
        <v>113.5</v>
      </c>
    </row>
    <row r="35" spans="1:7" x14ac:dyDescent="0.25">
      <c r="A35" s="1">
        <v>45516.404166666667</v>
      </c>
      <c r="B35">
        <v>-952</v>
      </c>
      <c r="C35">
        <f t="shared" si="0"/>
        <v>9335.3119999999999</v>
      </c>
      <c r="D35">
        <f t="shared" si="1"/>
        <v>4.756846878980892</v>
      </c>
      <c r="E35">
        <v>-127</v>
      </c>
      <c r="F35">
        <v>-108</v>
      </c>
      <c r="G35">
        <f t="shared" si="2"/>
        <v>117.5</v>
      </c>
    </row>
    <row r="36" spans="1:7" x14ac:dyDescent="0.25">
      <c r="A36" s="1">
        <v>45516.404166666667</v>
      </c>
      <c r="B36">
        <v>-986</v>
      </c>
      <c r="C36">
        <f t="shared" si="0"/>
        <v>9668.7159999999985</v>
      </c>
      <c r="D36">
        <f t="shared" si="1"/>
        <v>4.9267342675159229</v>
      </c>
      <c r="E36">
        <v>-133</v>
      </c>
      <c r="F36">
        <v>-112</v>
      </c>
      <c r="G36">
        <f t="shared" si="2"/>
        <v>122.5</v>
      </c>
    </row>
    <row r="37" spans="1:7" x14ac:dyDescent="0.25">
      <c r="A37" s="1">
        <v>45516.404166666667</v>
      </c>
      <c r="B37">
        <v>-1020</v>
      </c>
      <c r="C37">
        <f t="shared" si="0"/>
        <v>10002.119999999999</v>
      </c>
      <c r="D37">
        <f t="shared" si="1"/>
        <v>5.0966216560509547</v>
      </c>
      <c r="E37">
        <v>-138</v>
      </c>
      <c r="F37">
        <v>-115</v>
      </c>
      <c r="G37">
        <f t="shared" si="2"/>
        <v>126.5</v>
      </c>
    </row>
    <row r="38" spans="1:7" x14ac:dyDescent="0.25">
      <c r="A38" s="1">
        <v>45516.404861111114</v>
      </c>
      <c r="B38">
        <v>-1054</v>
      </c>
      <c r="C38">
        <f t="shared" si="0"/>
        <v>10335.523999999999</v>
      </c>
      <c r="D38">
        <f t="shared" si="1"/>
        <v>5.2665090445859866</v>
      </c>
      <c r="E38">
        <v>-144</v>
      </c>
      <c r="F38">
        <v>-118</v>
      </c>
      <c r="G38">
        <f t="shared" si="2"/>
        <v>131</v>
      </c>
    </row>
    <row r="39" spans="1:7" x14ac:dyDescent="0.25">
      <c r="A39" s="1">
        <v>45516.404861111114</v>
      </c>
      <c r="B39">
        <v>-1088</v>
      </c>
      <c r="C39">
        <f t="shared" si="0"/>
        <v>10668.928</v>
      </c>
      <c r="D39">
        <f t="shared" si="1"/>
        <v>5.4363964331210193</v>
      </c>
      <c r="E39">
        <v>-150</v>
      </c>
      <c r="F39">
        <v>-121</v>
      </c>
      <c r="G39">
        <f t="shared" si="2"/>
        <v>135.5</v>
      </c>
    </row>
    <row r="40" spans="1:7" x14ac:dyDescent="0.25">
      <c r="A40" s="1">
        <v>45516.404861111114</v>
      </c>
      <c r="B40">
        <v>-1139</v>
      </c>
      <c r="C40">
        <f t="shared" si="0"/>
        <v>11169.034</v>
      </c>
      <c r="D40">
        <f t="shared" si="1"/>
        <v>5.6912275159235666</v>
      </c>
      <c r="E40">
        <v>-155</v>
      </c>
      <c r="F40">
        <v>-126</v>
      </c>
      <c r="G40">
        <f t="shared" si="2"/>
        <v>140.5</v>
      </c>
    </row>
    <row r="41" spans="1:7" x14ac:dyDescent="0.25">
      <c r="A41" s="1">
        <v>45516.404861111114</v>
      </c>
      <c r="B41">
        <v>-1173</v>
      </c>
      <c r="C41">
        <f t="shared" si="0"/>
        <v>11502.437999999998</v>
      </c>
      <c r="D41">
        <f t="shared" si="1"/>
        <v>5.8611149044585975</v>
      </c>
      <c r="E41">
        <v>-160</v>
      </c>
      <c r="F41">
        <v>-129</v>
      </c>
      <c r="G41">
        <f t="shared" si="2"/>
        <v>144.5</v>
      </c>
    </row>
    <row r="42" spans="1:7" x14ac:dyDescent="0.25">
      <c r="A42" s="1">
        <v>45516.404861111114</v>
      </c>
      <c r="B42">
        <v>-1207</v>
      </c>
      <c r="C42">
        <f t="shared" si="0"/>
        <v>11835.841999999999</v>
      </c>
      <c r="D42">
        <f t="shared" si="1"/>
        <v>6.0310022929936302</v>
      </c>
      <c r="E42">
        <v>-167</v>
      </c>
      <c r="F42">
        <v>-133</v>
      </c>
      <c r="G42">
        <f t="shared" si="2"/>
        <v>150</v>
      </c>
    </row>
    <row r="43" spans="1:7" x14ac:dyDescent="0.25">
      <c r="A43" s="1">
        <v>45516.404861111114</v>
      </c>
      <c r="B43">
        <v>-1241</v>
      </c>
      <c r="C43">
        <f t="shared" si="0"/>
        <v>12169.245999999999</v>
      </c>
      <c r="D43">
        <f t="shared" si="1"/>
        <v>6.200889681528662</v>
      </c>
      <c r="E43">
        <v>-173</v>
      </c>
      <c r="F43">
        <v>-136</v>
      </c>
      <c r="G43">
        <f t="shared" si="2"/>
        <v>154.5</v>
      </c>
    </row>
    <row r="44" spans="1:7" x14ac:dyDescent="0.25">
      <c r="A44" s="1">
        <v>45516.404861111114</v>
      </c>
      <c r="B44">
        <v>-1292</v>
      </c>
      <c r="C44">
        <f t="shared" si="0"/>
        <v>12669.351999999999</v>
      </c>
      <c r="D44">
        <f t="shared" si="1"/>
        <v>6.4557207643312093</v>
      </c>
      <c r="E44">
        <v>-180</v>
      </c>
      <c r="F44">
        <v>-141</v>
      </c>
      <c r="G44">
        <f t="shared" si="2"/>
        <v>160.5</v>
      </c>
    </row>
    <row r="45" spans="1:7" x14ac:dyDescent="0.25">
      <c r="A45" s="1">
        <v>45516.404861111114</v>
      </c>
      <c r="B45">
        <v>-1326</v>
      </c>
      <c r="C45">
        <f t="shared" si="0"/>
        <v>13002.755999999999</v>
      </c>
      <c r="D45">
        <f t="shared" si="1"/>
        <v>6.6256081528662421</v>
      </c>
      <c r="E45">
        <v>-186</v>
      </c>
      <c r="F45">
        <v>-144</v>
      </c>
      <c r="G45">
        <f t="shared" si="2"/>
        <v>165</v>
      </c>
    </row>
    <row r="46" spans="1:7" x14ac:dyDescent="0.25">
      <c r="A46" s="1">
        <v>45516.404861111114</v>
      </c>
      <c r="B46">
        <v>-1377</v>
      </c>
      <c r="C46">
        <f t="shared" si="0"/>
        <v>13502.861999999999</v>
      </c>
      <c r="D46">
        <f t="shared" si="1"/>
        <v>6.8804392356687893</v>
      </c>
      <c r="E46">
        <v>-192</v>
      </c>
      <c r="F46">
        <v>-149</v>
      </c>
      <c r="G46">
        <f t="shared" si="2"/>
        <v>170.5</v>
      </c>
    </row>
    <row r="47" spans="1:7" x14ac:dyDescent="0.25">
      <c r="A47" s="1">
        <v>45516.404861111114</v>
      </c>
      <c r="B47">
        <v>-1411</v>
      </c>
      <c r="C47">
        <f t="shared" si="0"/>
        <v>13836.266</v>
      </c>
      <c r="D47">
        <f t="shared" si="1"/>
        <v>7.0503266242038212</v>
      </c>
      <c r="E47">
        <v>-199</v>
      </c>
      <c r="F47">
        <v>-153</v>
      </c>
      <c r="G47">
        <f t="shared" si="2"/>
        <v>176</v>
      </c>
    </row>
    <row r="48" spans="1:7" x14ac:dyDescent="0.25">
      <c r="A48" s="1">
        <v>45516.404861111114</v>
      </c>
      <c r="B48">
        <v>-1462</v>
      </c>
      <c r="C48">
        <f t="shared" si="0"/>
        <v>14336.371999999999</v>
      </c>
      <c r="D48">
        <f t="shared" si="1"/>
        <v>7.3051577070063693</v>
      </c>
      <c r="E48">
        <v>-206</v>
      </c>
      <c r="F48">
        <v>-156</v>
      </c>
      <c r="G48">
        <f t="shared" si="2"/>
        <v>181</v>
      </c>
    </row>
    <row r="49" spans="1:7" x14ac:dyDescent="0.25">
      <c r="A49" s="1">
        <v>45516.404861111114</v>
      </c>
      <c r="B49">
        <v>-1496</v>
      </c>
      <c r="C49">
        <f t="shared" si="0"/>
        <v>14669.775999999998</v>
      </c>
      <c r="D49">
        <f t="shared" si="1"/>
        <v>7.4750450955414003</v>
      </c>
      <c r="E49">
        <v>-212</v>
      </c>
      <c r="F49">
        <v>-161</v>
      </c>
      <c r="G49">
        <f t="shared" si="2"/>
        <v>186.5</v>
      </c>
    </row>
    <row r="50" spans="1:7" x14ac:dyDescent="0.25">
      <c r="A50" s="1">
        <v>45516.404861111114</v>
      </c>
      <c r="B50">
        <v>-1547</v>
      </c>
      <c r="C50">
        <f t="shared" si="0"/>
        <v>15169.882</v>
      </c>
      <c r="D50">
        <f t="shared" si="1"/>
        <v>7.7298761783439485</v>
      </c>
      <c r="E50">
        <v>-218</v>
      </c>
      <c r="F50">
        <v>-165</v>
      </c>
      <c r="G50">
        <f t="shared" si="2"/>
        <v>191.5</v>
      </c>
    </row>
    <row r="51" spans="1:7" x14ac:dyDescent="0.25">
      <c r="A51" s="1">
        <v>45516.404861111114</v>
      </c>
      <c r="B51">
        <v>-1581</v>
      </c>
      <c r="C51">
        <f t="shared" si="0"/>
        <v>15503.285999999998</v>
      </c>
      <c r="D51">
        <f t="shared" si="1"/>
        <v>7.8997635668789803</v>
      </c>
      <c r="E51">
        <v>-226</v>
      </c>
      <c r="F51">
        <v>-170</v>
      </c>
      <c r="G51">
        <f t="shared" si="2"/>
        <v>198</v>
      </c>
    </row>
    <row r="52" spans="1:7" x14ac:dyDescent="0.25">
      <c r="A52" s="1">
        <v>45516.404861111114</v>
      </c>
      <c r="B52">
        <v>-1632</v>
      </c>
      <c r="C52">
        <f t="shared" si="0"/>
        <v>16003.391999999998</v>
      </c>
      <c r="D52">
        <f t="shared" si="1"/>
        <v>8.1545946496815276</v>
      </c>
      <c r="E52">
        <v>-232</v>
      </c>
      <c r="F52">
        <v>-174</v>
      </c>
      <c r="G52">
        <f t="shared" si="2"/>
        <v>203</v>
      </c>
    </row>
    <row r="53" spans="1:7" x14ac:dyDescent="0.25">
      <c r="A53" s="1">
        <v>45516.404861111114</v>
      </c>
      <c r="B53">
        <v>-1683</v>
      </c>
      <c r="C53">
        <f t="shared" si="0"/>
        <v>16503.498</v>
      </c>
      <c r="D53">
        <f t="shared" si="1"/>
        <v>8.4094257324840758</v>
      </c>
      <c r="E53">
        <v>-240</v>
      </c>
      <c r="F53">
        <v>-178</v>
      </c>
      <c r="G53">
        <f t="shared" si="2"/>
        <v>209</v>
      </c>
    </row>
    <row r="54" spans="1:7" x14ac:dyDescent="0.25">
      <c r="A54" s="1">
        <v>45516.404861111114</v>
      </c>
      <c r="B54">
        <v>-1717</v>
      </c>
      <c r="C54">
        <f t="shared" si="0"/>
        <v>16836.901999999998</v>
      </c>
      <c r="D54">
        <f t="shared" si="1"/>
        <v>8.5793131210191067</v>
      </c>
      <c r="E54">
        <v>-246</v>
      </c>
      <c r="F54">
        <v>-183</v>
      </c>
      <c r="G54">
        <f t="shared" si="2"/>
        <v>214.5</v>
      </c>
    </row>
    <row r="55" spans="1:7" x14ac:dyDescent="0.25">
      <c r="A55" s="1">
        <v>45516.404861111114</v>
      </c>
      <c r="B55">
        <v>-1751</v>
      </c>
      <c r="C55">
        <f t="shared" si="0"/>
        <v>17170.305999999997</v>
      </c>
      <c r="D55">
        <f t="shared" si="1"/>
        <v>8.7492005095541376</v>
      </c>
      <c r="E55">
        <v>-253</v>
      </c>
      <c r="F55">
        <v>-187</v>
      </c>
      <c r="G55">
        <f t="shared" si="2"/>
        <v>220</v>
      </c>
    </row>
    <row r="56" spans="1:7" x14ac:dyDescent="0.25">
      <c r="A56" s="1">
        <v>45516.404861111114</v>
      </c>
      <c r="B56">
        <v>-1802</v>
      </c>
      <c r="C56">
        <f t="shared" si="0"/>
        <v>17670.412</v>
      </c>
      <c r="D56">
        <f t="shared" si="1"/>
        <v>9.0040315923566876</v>
      </c>
      <c r="E56">
        <v>-261</v>
      </c>
      <c r="F56">
        <v>-191</v>
      </c>
      <c r="G56">
        <f t="shared" si="2"/>
        <v>226</v>
      </c>
    </row>
    <row r="57" spans="1:7" x14ac:dyDescent="0.25">
      <c r="A57" s="1">
        <v>45516.404861111114</v>
      </c>
      <c r="B57">
        <v>-1853</v>
      </c>
      <c r="C57">
        <f t="shared" si="0"/>
        <v>18170.518</v>
      </c>
      <c r="D57">
        <f t="shared" si="1"/>
        <v>9.2588626751592358</v>
      </c>
      <c r="E57">
        <v>-268</v>
      </c>
      <c r="F57">
        <v>-195</v>
      </c>
      <c r="G57">
        <f t="shared" si="2"/>
        <v>231.5</v>
      </c>
    </row>
    <row r="58" spans="1:7" x14ac:dyDescent="0.25">
      <c r="A58" s="1">
        <v>45516.404861111114</v>
      </c>
      <c r="B58">
        <v>-1887</v>
      </c>
      <c r="C58">
        <f t="shared" si="0"/>
        <v>18503.921999999999</v>
      </c>
      <c r="D58">
        <f t="shared" si="1"/>
        <v>9.4287500636942667</v>
      </c>
      <c r="E58">
        <v>-275</v>
      </c>
      <c r="F58">
        <v>-200</v>
      </c>
      <c r="G58">
        <f t="shared" si="2"/>
        <v>237.5</v>
      </c>
    </row>
    <row r="59" spans="1:7" x14ac:dyDescent="0.25">
      <c r="A59" s="1">
        <v>45516.404861111114</v>
      </c>
      <c r="B59">
        <v>-1955</v>
      </c>
      <c r="C59">
        <f t="shared" si="0"/>
        <v>19170.73</v>
      </c>
      <c r="D59">
        <f t="shared" si="1"/>
        <v>9.7685248407643304</v>
      </c>
      <c r="E59">
        <v>-282</v>
      </c>
      <c r="F59">
        <v>-205</v>
      </c>
      <c r="G59">
        <f t="shared" si="2"/>
        <v>243.5</v>
      </c>
    </row>
    <row r="60" spans="1:7" x14ac:dyDescent="0.25">
      <c r="A60" s="1">
        <v>45516.404861111114</v>
      </c>
      <c r="B60">
        <v>-1989</v>
      </c>
      <c r="C60">
        <f t="shared" si="0"/>
        <v>19504.133999999998</v>
      </c>
      <c r="D60">
        <f t="shared" si="1"/>
        <v>9.9384122292993613</v>
      </c>
      <c r="E60">
        <v>-290</v>
      </c>
      <c r="F60">
        <v>-209</v>
      </c>
      <c r="G60">
        <f t="shared" si="2"/>
        <v>249.5</v>
      </c>
    </row>
    <row r="61" spans="1:7" x14ac:dyDescent="0.25">
      <c r="A61" s="1">
        <v>45516.404861111114</v>
      </c>
      <c r="B61">
        <v>-2040</v>
      </c>
      <c r="C61">
        <f t="shared" si="0"/>
        <v>20004.239999999998</v>
      </c>
      <c r="D61">
        <f t="shared" si="1"/>
        <v>10.193243312101909</v>
      </c>
      <c r="E61">
        <v>-298</v>
      </c>
      <c r="F61">
        <v>-213</v>
      </c>
      <c r="G61">
        <f t="shared" si="2"/>
        <v>255.5</v>
      </c>
    </row>
    <row r="62" spans="1:7" x14ac:dyDescent="0.25">
      <c r="A62" s="1">
        <v>45516.404861111114</v>
      </c>
      <c r="B62">
        <v>-2091</v>
      </c>
      <c r="C62">
        <f t="shared" si="0"/>
        <v>20504.345999999998</v>
      </c>
      <c r="D62">
        <f t="shared" si="1"/>
        <v>10.448074394904458</v>
      </c>
      <c r="E62">
        <v>-306</v>
      </c>
      <c r="F62">
        <v>-218</v>
      </c>
      <c r="G62">
        <f t="shared" si="2"/>
        <v>262</v>
      </c>
    </row>
    <row r="63" spans="1:7" x14ac:dyDescent="0.25">
      <c r="A63" s="1">
        <v>45516.404861111114</v>
      </c>
      <c r="B63">
        <v>-2142</v>
      </c>
      <c r="C63">
        <f t="shared" si="0"/>
        <v>21004.451999999997</v>
      </c>
      <c r="D63">
        <f t="shared" si="1"/>
        <v>10.702905477707006</v>
      </c>
      <c r="E63">
        <v>-313</v>
      </c>
      <c r="F63">
        <v>-223</v>
      </c>
      <c r="G63">
        <f t="shared" si="2"/>
        <v>268</v>
      </c>
    </row>
    <row r="64" spans="1:7" x14ac:dyDescent="0.25">
      <c r="A64" s="1">
        <v>45516.404861111114</v>
      </c>
      <c r="B64">
        <v>-2176</v>
      </c>
      <c r="C64">
        <f t="shared" si="0"/>
        <v>21337.856</v>
      </c>
      <c r="D64">
        <f t="shared" si="1"/>
        <v>10.872792866242039</v>
      </c>
      <c r="E64">
        <v>-320</v>
      </c>
      <c r="F64">
        <v>-227</v>
      </c>
      <c r="G64">
        <f t="shared" si="2"/>
        <v>273.5</v>
      </c>
    </row>
    <row r="65" spans="1:7" x14ac:dyDescent="0.25">
      <c r="A65" s="1">
        <v>45516.404861111114</v>
      </c>
      <c r="B65">
        <v>-2227</v>
      </c>
      <c r="C65">
        <f t="shared" si="0"/>
        <v>21837.962</v>
      </c>
      <c r="D65">
        <f t="shared" si="1"/>
        <v>11.127623949044585</v>
      </c>
      <c r="E65">
        <v>-328</v>
      </c>
      <c r="F65">
        <v>-232</v>
      </c>
      <c r="G65">
        <f t="shared" si="2"/>
        <v>280</v>
      </c>
    </row>
    <row r="66" spans="1:7" x14ac:dyDescent="0.25">
      <c r="A66" s="1">
        <v>45516.404861111114</v>
      </c>
      <c r="B66">
        <v>-2278</v>
      </c>
      <c r="C66">
        <f t="shared" si="0"/>
        <v>22338.067999999999</v>
      </c>
      <c r="D66">
        <f t="shared" si="1"/>
        <v>11.382455031847133</v>
      </c>
      <c r="E66">
        <v>-336</v>
      </c>
      <c r="F66">
        <v>-237</v>
      </c>
      <c r="G66">
        <f t="shared" si="2"/>
        <v>286.5</v>
      </c>
    </row>
    <row r="67" spans="1:7" x14ac:dyDescent="0.25">
      <c r="A67" s="1">
        <v>45516.404861111114</v>
      </c>
      <c r="B67">
        <v>-2329</v>
      </c>
      <c r="C67">
        <f t="shared" ref="C67:C130" si="3">-B67*9.806</f>
        <v>22838.173999999999</v>
      </c>
      <c r="D67">
        <f t="shared" ref="D67:D130" si="4">+C67/(0.25*3.14*(50^2))</f>
        <v>11.637286114649681</v>
      </c>
      <c r="E67">
        <v>-343</v>
      </c>
      <c r="F67">
        <v>-242</v>
      </c>
      <c r="G67">
        <f t="shared" ref="G67:G130" si="5">-AVERAGE(E67:F67)</f>
        <v>292.5</v>
      </c>
    </row>
    <row r="68" spans="1:7" x14ac:dyDescent="0.25">
      <c r="A68" s="1">
        <v>45516.404861111114</v>
      </c>
      <c r="B68">
        <v>-2380</v>
      </c>
      <c r="C68">
        <f t="shared" si="3"/>
        <v>23338.28</v>
      </c>
      <c r="D68">
        <f t="shared" si="4"/>
        <v>11.89211719745223</v>
      </c>
      <c r="E68">
        <v>-351</v>
      </c>
      <c r="F68">
        <v>-246</v>
      </c>
      <c r="G68">
        <f t="shared" si="5"/>
        <v>298.5</v>
      </c>
    </row>
    <row r="69" spans="1:7" x14ac:dyDescent="0.25">
      <c r="A69" s="1">
        <v>45516.404861111114</v>
      </c>
      <c r="B69">
        <v>-2414</v>
      </c>
      <c r="C69">
        <f t="shared" si="3"/>
        <v>23671.683999999997</v>
      </c>
      <c r="D69">
        <f t="shared" si="4"/>
        <v>12.06200458598726</v>
      </c>
      <c r="E69">
        <v>-358</v>
      </c>
      <c r="F69">
        <v>-250</v>
      </c>
      <c r="G69">
        <f t="shared" si="5"/>
        <v>304</v>
      </c>
    </row>
    <row r="70" spans="1:7" x14ac:dyDescent="0.25">
      <c r="A70" s="1">
        <v>45516.404861111114</v>
      </c>
      <c r="B70">
        <v>-2482</v>
      </c>
      <c r="C70">
        <f t="shared" si="3"/>
        <v>24338.491999999998</v>
      </c>
      <c r="D70">
        <f t="shared" si="4"/>
        <v>12.401779363057324</v>
      </c>
      <c r="E70">
        <v>-367</v>
      </c>
      <c r="F70">
        <v>-256</v>
      </c>
      <c r="G70">
        <f t="shared" si="5"/>
        <v>311.5</v>
      </c>
    </row>
    <row r="71" spans="1:7" x14ac:dyDescent="0.25">
      <c r="A71" s="1">
        <v>45516.404861111114</v>
      </c>
      <c r="B71">
        <v>-2516</v>
      </c>
      <c r="C71">
        <f t="shared" si="3"/>
        <v>24671.895999999997</v>
      </c>
      <c r="D71">
        <f t="shared" si="4"/>
        <v>12.571666751592355</v>
      </c>
      <c r="E71">
        <v>-373</v>
      </c>
      <c r="F71">
        <v>-261</v>
      </c>
      <c r="G71">
        <f t="shared" si="5"/>
        <v>317</v>
      </c>
    </row>
    <row r="72" spans="1:7" x14ac:dyDescent="0.25">
      <c r="A72" s="1">
        <v>45516.404861111114</v>
      </c>
      <c r="B72">
        <v>-2567</v>
      </c>
      <c r="C72">
        <f t="shared" si="3"/>
        <v>25172.001999999997</v>
      </c>
      <c r="D72">
        <f t="shared" si="4"/>
        <v>12.826497834394903</v>
      </c>
      <c r="E72">
        <v>-382</v>
      </c>
      <c r="F72">
        <v>-265</v>
      </c>
      <c r="G72">
        <f t="shared" si="5"/>
        <v>323.5</v>
      </c>
    </row>
    <row r="73" spans="1:7" x14ac:dyDescent="0.25">
      <c r="A73" s="1">
        <v>45516.404861111114</v>
      </c>
      <c r="B73">
        <v>-2618</v>
      </c>
      <c r="C73">
        <f t="shared" si="3"/>
        <v>25672.107999999997</v>
      </c>
      <c r="D73">
        <f t="shared" si="4"/>
        <v>13.08132891719745</v>
      </c>
      <c r="E73">
        <v>-389</v>
      </c>
      <c r="F73">
        <v>-270</v>
      </c>
      <c r="G73">
        <f t="shared" si="5"/>
        <v>329.5</v>
      </c>
    </row>
    <row r="74" spans="1:7" x14ac:dyDescent="0.25">
      <c r="A74" s="1">
        <v>45516.404861111114</v>
      </c>
      <c r="B74">
        <v>-2669</v>
      </c>
      <c r="C74">
        <f t="shared" si="3"/>
        <v>26172.213999999996</v>
      </c>
      <c r="D74">
        <f t="shared" si="4"/>
        <v>13.336159999999998</v>
      </c>
      <c r="E74">
        <v>-397</v>
      </c>
      <c r="F74">
        <v>-276</v>
      </c>
      <c r="G74">
        <f t="shared" si="5"/>
        <v>336.5</v>
      </c>
    </row>
    <row r="75" spans="1:7" x14ac:dyDescent="0.25">
      <c r="A75" s="1">
        <v>45516.404861111114</v>
      </c>
      <c r="B75">
        <v>-2720</v>
      </c>
      <c r="C75">
        <f t="shared" si="3"/>
        <v>26672.319999999996</v>
      </c>
      <c r="D75">
        <f t="shared" si="4"/>
        <v>13.590991082802546</v>
      </c>
      <c r="E75">
        <v>-405</v>
      </c>
      <c r="F75">
        <v>-281</v>
      </c>
      <c r="G75">
        <f t="shared" si="5"/>
        <v>343</v>
      </c>
    </row>
    <row r="76" spans="1:7" x14ac:dyDescent="0.25">
      <c r="A76" s="1">
        <v>45516.404861111114</v>
      </c>
      <c r="B76">
        <v>-2754</v>
      </c>
      <c r="C76">
        <f t="shared" si="3"/>
        <v>27005.723999999998</v>
      </c>
      <c r="D76">
        <f t="shared" si="4"/>
        <v>13.760878471337579</v>
      </c>
      <c r="E76">
        <v>-412</v>
      </c>
      <c r="F76">
        <v>-285</v>
      </c>
      <c r="G76">
        <f t="shared" si="5"/>
        <v>348.5</v>
      </c>
    </row>
    <row r="77" spans="1:7" x14ac:dyDescent="0.25">
      <c r="A77" s="1">
        <v>45516.404861111114</v>
      </c>
      <c r="B77">
        <v>-2805</v>
      </c>
      <c r="C77">
        <f t="shared" si="3"/>
        <v>27505.829999999998</v>
      </c>
      <c r="D77">
        <f t="shared" si="4"/>
        <v>14.015709554140127</v>
      </c>
      <c r="E77">
        <v>-421</v>
      </c>
      <c r="F77">
        <v>-290</v>
      </c>
      <c r="G77">
        <f t="shared" si="5"/>
        <v>355.5</v>
      </c>
    </row>
    <row r="78" spans="1:7" x14ac:dyDescent="0.25">
      <c r="A78" s="1">
        <v>45516.404861111114</v>
      </c>
      <c r="B78">
        <v>-2856</v>
      </c>
      <c r="C78">
        <f t="shared" si="3"/>
        <v>28005.935999999998</v>
      </c>
      <c r="D78">
        <f t="shared" si="4"/>
        <v>14.270540636942673</v>
      </c>
      <c r="E78">
        <v>-428</v>
      </c>
      <c r="F78">
        <v>-295</v>
      </c>
      <c r="G78">
        <f t="shared" si="5"/>
        <v>361.5</v>
      </c>
    </row>
    <row r="79" spans="1:7" x14ac:dyDescent="0.25">
      <c r="A79" s="1">
        <v>45516.404861111114</v>
      </c>
      <c r="B79">
        <v>-2907</v>
      </c>
      <c r="C79">
        <f t="shared" si="3"/>
        <v>28506.041999999998</v>
      </c>
      <c r="D79">
        <f t="shared" si="4"/>
        <v>14.525371719745221</v>
      </c>
      <c r="E79">
        <v>-437</v>
      </c>
      <c r="F79">
        <v>-300</v>
      </c>
      <c r="G79">
        <f t="shared" si="5"/>
        <v>368.5</v>
      </c>
    </row>
    <row r="80" spans="1:7" x14ac:dyDescent="0.25">
      <c r="A80" s="1">
        <v>45516.404861111114</v>
      </c>
      <c r="B80">
        <v>-2958</v>
      </c>
      <c r="C80">
        <f t="shared" si="3"/>
        <v>29006.147999999997</v>
      </c>
      <c r="D80">
        <f t="shared" si="4"/>
        <v>14.78020280254777</v>
      </c>
      <c r="E80">
        <v>-445</v>
      </c>
      <c r="F80">
        <v>-305</v>
      </c>
      <c r="G80">
        <f t="shared" si="5"/>
        <v>375</v>
      </c>
    </row>
    <row r="81" spans="1:7" x14ac:dyDescent="0.25">
      <c r="A81" s="1">
        <v>45516.404861111114</v>
      </c>
      <c r="B81">
        <v>-3009</v>
      </c>
      <c r="C81">
        <f t="shared" si="3"/>
        <v>29506.253999999997</v>
      </c>
      <c r="D81">
        <f t="shared" si="4"/>
        <v>15.035033885350318</v>
      </c>
      <c r="E81">
        <v>-452</v>
      </c>
      <c r="F81">
        <v>-311</v>
      </c>
      <c r="G81">
        <f t="shared" si="5"/>
        <v>381.5</v>
      </c>
    </row>
    <row r="82" spans="1:7" x14ac:dyDescent="0.25">
      <c r="A82" s="1">
        <v>45516.404861111114</v>
      </c>
      <c r="B82">
        <v>-3077</v>
      </c>
      <c r="C82">
        <f t="shared" si="3"/>
        <v>30173.061999999998</v>
      </c>
      <c r="D82">
        <f t="shared" si="4"/>
        <v>15.374808662420381</v>
      </c>
      <c r="E82">
        <v>-462</v>
      </c>
      <c r="F82">
        <v>-316</v>
      </c>
      <c r="G82">
        <f t="shared" si="5"/>
        <v>389</v>
      </c>
    </row>
    <row r="83" spans="1:7" x14ac:dyDescent="0.25">
      <c r="A83" s="1">
        <v>45516.404861111114</v>
      </c>
      <c r="B83">
        <v>-3128</v>
      </c>
      <c r="C83">
        <f t="shared" si="3"/>
        <v>30673.167999999998</v>
      </c>
      <c r="D83">
        <f t="shared" si="4"/>
        <v>15.62963974522293</v>
      </c>
      <c r="E83">
        <v>-468</v>
      </c>
      <c r="F83">
        <v>-321</v>
      </c>
      <c r="G83">
        <f t="shared" si="5"/>
        <v>394.5</v>
      </c>
    </row>
    <row r="84" spans="1:7" x14ac:dyDescent="0.25">
      <c r="A84" s="1">
        <v>45516.404861111114</v>
      </c>
      <c r="B84">
        <v>-3179</v>
      </c>
      <c r="C84">
        <f t="shared" si="3"/>
        <v>31173.273999999998</v>
      </c>
      <c r="D84">
        <f t="shared" si="4"/>
        <v>15.884470828025476</v>
      </c>
      <c r="E84">
        <v>-476</v>
      </c>
      <c r="F84">
        <v>-326</v>
      </c>
      <c r="G84">
        <f t="shared" si="5"/>
        <v>401</v>
      </c>
    </row>
    <row r="85" spans="1:7" x14ac:dyDescent="0.25">
      <c r="A85" s="1">
        <v>45516.404861111114</v>
      </c>
      <c r="B85">
        <v>-3213</v>
      </c>
      <c r="C85">
        <f t="shared" si="3"/>
        <v>31506.677999999996</v>
      </c>
      <c r="D85">
        <f t="shared" si="4"/>
        <v>16.054358216560509</v>
      </c>
      <c r="E85">
        <v>-484</v>
      </c>
      <c r="F85">
        <v>-332</v>
      </c>
      <c r="G85">
        <f t="shared" si="5"/>
        <v>408</v>
      </c>
    </row>
    <row r="86" spans="1:7" x14ac:dyDescent="0.25">
      <c r="A86" s="1">
        <v>45516.404861111114</v>
      </c>
      <c r="B86">
        <v>-3281</v>
      </c>
      <c r="C86">
        <f t="shared" si="3"/>
        <v>32173.485999999997</v>
      </c>
      <c r="D86">
        <f t="shared" si="4"/>
        <v>16.394132993630571</v>
      </c>
      <c r="E86">
        <v>-493</v>
      </c>
      <c r="F86">
        <v>-336</v>
      </c>
      <c r="G86">
        <f t="shared" si="5"/>
        <v>414.5</v>
      </c>
    </row>
    <row r="87" spans="1:7" x14ac:dyDescent="0.25">
      <c r="A87" s="1">
        <v>45516.404861111114</v>
      </c>
      <c r="B87">
        <v>-3315</v>
      </c>
      <c r="C87">
        <f t="shared" si="3"/>
        <v>32506.889999999996</v>
      </c>
      <c r="D87">
        <f t="shared" si="4"/>
        <v>16.564020382165602</v>
      </c>
      <c r="E87">
        <v>-500</v>
      </c>
      <c r="F87">
        <v>-342</v>
      </c>
      <c r="G87">
        <f t="shared" si="5"/>
        <v>421</v>
      </c>
    </row>
    <row r="88" spans="1:7" x14ac:dyDescent="0.25">
      <c r="A88" s="1">
        <v>45516.404861111114</v>
      </c>
      <c r="B88">
        <v>-3366</v>
      </c>
      <c r="C88">
        <f t="shared" si="3"/>
        <v>33006.995999999999</v>
      </c>
      <c r="D88">
        <f t="shared" si="4"/>
        <v>16.818851464968152</v>
      </c>
      <c r="E88">
        <v>-508</v>
      </c>
      <c r="F88">
        <v>-347</v>
      </c>
      <c r="G88">
        <f t="shared" si="5"/>
        <v>427.5</v>
      </c>
    </row>
    <row r="89" spans="1:7" x14ac:dyDescent="0.25">
      <c r="A89" s="1">
        <v>45516.404861111114</v>
      </c>
      <c r="B89">
        <v>-3417</v>
      </c>
      <c r="C89">
        <f t="shared" si="3"/>
        <v>33507.101999999999</v>
      </c>
      <c r="D89">
        <f t="shared" si="4"/>
        <v>17.073682547770701</v>
      </c>
      <c r="E89">
        <v>-517</v>
      </c>
      <c r="F89">
        <v>-353</v>
      </c>
      <c r="G89">
        <f t="shared" si="5"/>
        <v>435</v>
      </c>
    </row>
    <row r="90" spans="1:7" x14ac:dyDescent="0.25">
      <c r="A90" s="1">
        <v>45516.404861111114</v>
      </c>
      <c r="B90">
        <v>-3468</v>
      </c>
      <c r="C90">
        <f t="shared" si="3"/>
        <v>34007.207999999999</v>
      </c>
      <c r="D90">
        <f t="shared" si="4"/>
        <v>17.328513630573248</v>
      </c>
      <c r="E90">
        <v>-525</v>
      </c>
      <c r="F90">
        <v>-358</v>
      </c>
      <c r="G90">
        <f t="shared" si="5"/>
        <v>441.5</v>
      </c>
    </row>
    <row r="91" spans="1:7" x14ac:dyDescent="0.25">
      <c r="A91" s="1">
        <v>45516.404861111114</v>
      </c>
      <c r="B91">
        <v>-3519</v>
      </c>
      <c r="C91">
        <f t="shared" si="3"/>
        <v>34507.313999999998</v>
      </c>
      <c r="D91">
        <f t="shared" si="4"/>
        <v>17.583344713375794</v>
      </c>
      <c r="E91">
        <v>-533</v>
      </c>
      <c r="F91">
        <v>-364</v>
      </c>
      <c r="G91">
        <f t="shared" si="5"/>
        <v>448.5</v>
      </c>
    </row>
    <row r="92" spans="1:7" x14ac:dyDescent="0.25">
      <c r="A92" s="1">
        <v>45516.404861111114</v>
      </c>
      <c r="B92">
        <v>-3570</v>
      </c>
      <c r="C92">
        <f t="shared" si="3"/>
        <v>35007.42</v>
      </c>
      <c r="D92">
        <f t="shared" si="4"/>
        <v>17.838175796178344</v>
      </c>
      <c r="E92">
        <v>-540</v>
      </c>
      <c r="F92">
        <v>-370</v>
      </c>
      <c r="G92">
        <f t="shared" si="5"/>
        <v>455</v>
      </c>
    </row>
    <row r="93" spans="1:7" x14ac:dyDescent="0.25">
      <c r="A93" s="1">
        <v>45516.404861111114</v>
      </c>
      <c r="B93">
        <v>-3621</v>
      </c>
      <c r="C93">
        <f t="shared" si="3"/>
        <v>35507.525999999998</v>
      </c>
      <c r="D93">
        <f t="shared" si="4"/>
        <v>18.093006878980891</v>
      </c>
      <c r="E93">
        <v>-549</v>
      </c>
      <c r="F93">
        <v>-375</v>
      </c>
      <c r="G93">
        <f t="shared" si="5"/>
        <v>462</v>
      </c>
    </row>
    <row r="94" spans="1:7" x14ac:dyDescent="0.25">
      <c r="A94" s="1">
        <v>45516.404861111114</v>
      </c>
      <c r="B94">
        <v>-3672</v>
      </c>
      <c r="C94">
        <f t="shared" si="3"/>
        <v>36007.631999999998</v>
      </c>
      <c r="D94">
        <f t="shared" si="4"/>
        <v>18.347837961783437</v>
      </c>
      <c r="E94">
        <v>-557</v>
      </c>
      <c r="F94">
        <v>-380</v>
      </c>
      <c r="G94">
        <f t="shared" si="5"/>
        <v>468.5</v>
      </c>
    </row>
    <row r="95" spans="1:7" x14ac:dyDescent="0.25">
      <c r="A95" s="1">
        <v>45516.404861111114</v>
      </c>
      <c r="B95">
        <v>-3723</v>
      </c>
      <c r="C95">
        <f t="shared" si="3"/>
        <v>36507.737999999998</v>
      </c>
      <c r="D95">
        <f t="shared" si="4"/>
        <v>18.602669044585987</v>
      </c>
      <c r="E95">
        <v>-565</v>
      </c>
      <c r="F95">
        <v>-386</v>
      </c>
      <c r="G95">
        <f t="shared" si="5"/>
        <v>475.5</v>
      </c>
    </row>
    <row r="96" spans="1:7" x14ac:dyDescent="0.25">
      <c r="A96" s="1">
        <v>45516.404861111114</v>
      </c>
      <c r="B96">
        <v>-3774</v>
      </c>
      <c r="C96">
        <f t="shared" si="3"/>
        <v>37007.843999999997</v>
      </c>
      <c r="D96">
        <f t="shared" si="4"/>
        <v>18.857500127388533</v>
      </c>
      <c r="E96">
        <v>-573</v>
      </c>
      <c r="F96">
        <v>-391</v>
      </c>
      <c r="G96">
        <f t="shared" si="5"/>
        <v>482</v>
      </c>
    </row>
    <row r="97" spans="1:7" x14ac:dyDescent="0.25">
      <c r="A97" s="1">
        <v>45516.404861111114</v>
      </c>
      <c r="B97">
        <v>-3825</v>
      </c>
      <c r="C97">
        <f t="shared" si="3"/>
        <v>37507.949999999997</v>
      </c>
      <c r="D97">
        <f t="shared" si="4"/>
        <v>19.11233121019108</v>
      </c>
      <c r="E97">
        <v>-581</v>
      </c>
      <c r="F97">
        <v>-397</v>
      </c>
      <c r="G97">
        <f t="shared" si="5"/>
        <v>489</v>
      </c>
    </row>
    <row r="98" spans="1:7" x14ac:dyDescent="0.25">
      <c r="A98" s="1">
        <v>45516.405555555553</v>
      </c>
      <c r="B98">
        <v>-3876</v>
      </c>
      <c r="C98">
        <f t="shared" si="3"/>
        <v>38008.055999999997</v>
      </c>
      <c r="D98">
        <f t="shared" si="4"/>
        <v>19.36716229299363</v>
      </c>
      <c r="E98">
        <v>-590</v>
      </c>
      <c r="F98">
        <v>-403</v>
      </c>
      <c r="G98">
        <f t="shared" si="5"/>
        <v>496.5</v>
      </c>
    </row>
    <row r="99" spans="1:7" x14ac:dyDescent="0.25">
      <c r="A99" s="1">
        <v>45516.405555555553</v>
      </c>
      <c r="B99">
        <v>-3927</v>
      </c>
      <c r="C99">
        <f t="shared" si="3"/>
        <v>38508.161999999997</v>
      </c>
      <c r="D99">
        <f t="shared" si="4"/>
        <v>19.621993375796176</v>
      </c>
      <c r="E99">
        <v>-597</v>
      </c>
      <c r="F99">
        <v>-409</v>
      </c>
      <c r="G99">
        <f t="shared" si="5"/>
        <v>503</v>
      </c>
    </row>
    <row r="100" spans="1:7" x14ac:dyDescent="0.25">
      <c r="A100" s="1">
        <v>45516.405555555553</v>
      </c>
      <c r="B100">
        <v>-3978</v>
      </c>
      <c r="C100">
        <f t="shared" si="3"/>
        <v>39008.267999999996</v>
      </c>
      <c r="D100">
        <f t="shared" si="4"/>
        <v>19.876824458598723</v>
      </c>
      <c r="E100">
        <v>-607</v>
      </c>
      <c r="F100">
        <v>-413</v>
      </c>
      <c r="G100">
        <f t="shared" si="5"/>
        <v>510</v>
      </c>
    </row>
    <row r="101" spans="1:7" x14ac:dyDescent="0.25">
      <c r="A101" s="1">
        <v>45516.405555555553</v>
      </c>
      <c r="B101">
        <v>-4029</v>
      </c>
      <c r="C101">
        <f t="shared" si="3"/>
        <v>39508.373999999996</v>
      </c>
      <c r="D101">
        <f t="shared" si="4"/>
        <v>20.131655541401273</v>
      </c>
      <c r="E101">
        <v>-615</v>
      </c>
      <c r="F101">
        <v>-420</v>
      </c>
      <c r="G101">
        <f t="shared" si="5"/>
        <v>517.5</v>
      </c>
    </row>
    <row r="102" spans="1:7" x14ac:dyDescent="0.25">
      <c r="A102" s="1">
        <v>45516.405555555553</v>
      </c>
      <c r="B102">
        <v>-4080</v>
      </c>
      <c r="C102">
        <f t="shared" si="3"/>
        <v>40008.479999999996</v>
      </c>
      <c r="D102">
        <f t="shared" si="4"/>
        <v>20.386486624203819</v>
      </c>
      <c r="E102">
        <v>-623</v>
      </c>
      <c r="F102">
        <v>-426</v>
      </c>
      <c r="G102">
        <f t="shared" si="5"/>
        <v>524.5</v>
      </c>
    </row>
    <row r="103" spans="1:7" x14ac:dyDescent="0.25">
      <c r="A103" s="1">
        <v>45516.405555555553</v>
      </c>
      <c r="B103">
        <v>-4148</v>
      </c>
      <c r="C103">
        <f t="shared" si="3"/>
        <v>40675.287999999993</v>
      </c>
      <c r="D103">
        <f t="shared" si="4"/>
        <v>20.726261401273881</v>
      </c>
      <c r="E103">
        <v>-630</v>
      </c>
      <c r="F103">
        <v>-431</v>
      </c>
      <c r="G103">
        <f t="shared" si="5"/>
        <v>530.5</v>
      </c>
    </row>
    <row r="104" spans="1:7" x14ac:dyDescent="0.25">
      <c r="A104" s="1">
        <v>45516.405555555553</v>
      </c>
      <c r="B104">
        <v>-4199</v>
      </c>
      <c r="C104">
        <f t="shared" si="3"/>
        <v>41175.393999999993</v>
      </c>
      <c r="D104">
        <f t="shared" si="4"/>
        <v>20.981092484076431</v>
      </c>
      <c r="E104">
        <v>-639</v>
      </c>
      <c r="F104">
        <v>-437</v>
      </c>
      <c r="G104">
        <f t="shared" si="5"/>
        <v>538</v>
      </c>
    </row>
    <row r="105" spans="1:7" x14ac:dyDescent="0.25">
      <c r="A105" s="1">
        <v>45516.405555555553</v>
      </c>
      <c r="B105">
        <v>-4250</v>
      </c>
      <c r="C105">
        <f t="shared" si="3"/>
        <v>41675.5</v>
      </c>
      <c r="D105">
        <f t="shared" si="4"/>
        <v>21.235923566878981</v>
      </c>
      <c r="E105">
        <v>-647</v>
      </c>
      <c r="F105">
        <v>-443</v>
      </c>
      <c r="G105">
        <f t="shared" si="5"/>
        <v>545</v>
      </c>
    </row>
    <row r="106" spans="1:7" x14ac:dyDescent="0.25">
      <c r="A106" s="1">
        <v>45516.405555555553</v>
      </c>
      <c r="B106">
        <v>-4301</v>
      </c>
      <c r="C106">
        <f t="shared" si="3"/>
        <v>42175.606</v>
      </c>
      <c r="D106">
        <f t="shared" si="4"/>
        <v>21.490754649681527</v>
      </c>
      <c r="E106">
        <v>-656</v>
      </c>
      <c r="F106">
        <v>-448</v>
      </c>
      <c r="G106">
        <f t="shared" si="5"/>
        <v>552</v>
      </c>
    </row>
    <row r="107" spans="1:7" x14ac:dyDescent="0.25">
      <c r="A107" s="1">
        <v>45516.405555555553</v>
      </c>
      <c r="B107">
        <v>-4352</v>
      </c>
      <c r="C107">
        <f t="shared" si="3"/>
        <v>42675.712</v>
      </c>
      <c r="D107">
        <f t="shared" si="4"/>
        <v>21.745585732484077</v>
      </c>
      <c r="E107">
        <v>-664</v>
      </c>
      <c r="F107">
        <v>-454</v>
      </c>
      <c r="G107">
        <f t="shared" si="5"/>
        <v>559</v>
      </c>
    </row>
    <row r="108" spans="1:7" x14ac:dyDescent="0.25">
      <c r="A108" s="1">
        <v>45516.405555555553</v>
      </c>
      <c r="B108">
        <v>-4403</v>
      </c>
      <c r="C108">
        <f t="shared" si="3"/>
        <v>43175.817999999999</v>
      </c>
      <c r="D108">
        <f t="shared" si="4"/>
        <v>22.000416815286624</v>
      </c>
      <c r="E108">
        <v>-672</v>
      </c>
      <c r="F108">
        <v>-460</v>
      </c>
      <c r="G108">
        <f t="shared" si="5"/>
        <v>566</v>
      </c>
    </row>
    <row r="109" spans="1:7" x14ac:dyDescent="0.25">
      <c r="A109" s="1">
        <v>45516.405555555553</v>
      </c>
      <c r="B109">
        <v>-4454</v>
      </c>
      <c r="C109">
        <f t="shared" si="3"/>
        <v>43675.923999999999</v>
      </c>
      <c r="D109">
        <f t="shared" si="4"/>
        <v>22.25524789808917</v>
      </c>
      <c r="E109">
        <v>-680</v>
      </c>
      <c r="F109">
        <v>-465</v>
      </c>
      <c r="G109">
        <f t="shared" si="5"/>
        <v>572.5</v>
      </c>
    </row>
    <row r="110" spans="1:7" x14ac:dyDescent="0.25">
      <c r="A110" s="1">
        <v>45516.405555555553</v>
      </c>
      <c r="B110">
        <v>-4505</v>
      </c>
      <c r="C110">
        <f t="shared" si="3"/>
        <v>44176.03</v>
      </c>
      <c r="D110">
        <f t="shared" si="4"/>
        <v>22.51007898089172</v>
      </c>
      <c r="E110">
        <v>-688</v>
      </c>
      <c r="F110">
        <v>-471</v>
      </c>
      <c r="G110">
        <f t="shared" si="5"/>
        <v>579.5</v>
      </c>
    </row>
    <row r="111" spans="1:7" x14ac:dyDescent="0.25">
      <c r="A111" s="1">
        <v>45516.405555555553</v>
      </c>
      <c r="B111">
        <v>-4556</v>
      </c>
      <c r="C111">
        <f t="shared" si="3"/>
        <v>44676.135999999999</v>
      </c>
      <c r="D111">
        <f t="shared" si="4"/>
        <v>22.764910063694266</v>
      </c>
      <c r="E111">
        <v>-696</v>
      </c>
      <c r="F111">
        <v>-477</v>
      </c>
      <c r="G111">
        <f t="shared" si="5"/>
        <v>586.5</v>
      </c>
    </row>
    <row r="112" spans="1:7" x14ac:dyDescent="0.25">
      <c r="A112" s="1">
        <v>45516.405555555553</v>
      </c>
      <c r="B112">
        <v>-4607</v>
      </c>
      <c r="C112">
        <f t="shared" si="3"/>
        <v>45176.241999999998</v>
      </c>
      <c r="D112">
        <f t="shared" si="4"/>
        <v>23.019741146496813</v>
      </c>
      <c r="E112">
        <v>-703</v>
      </c>
      <c r="F112">
        <v>-483</v>
      </c>
      <c r="G112">
        <f t="shared" si="5"/>
        <v>593</v>
      </c>
    </row>
    <row r="113" spans="1:7" x14ac:dyDescent="0.25">
      <c r="A113" s="1">
        <v>45516.405555555553</v>
      </c>
      <c r="B113">
        <v>-4658</v>
      </c>
      <c r="C113">
        <f t="shared" si="3"/>
        <v>45676.347999999998</v>
      </c>
      <c r="D113">
        <f t="shared" si="4"/>
        <v>23.274572229299363</v>
      </c>
      <c r="E113">
        <v>-712</v>
      </c>
      <c r="F113">
        <v>-489</v>
      </c>
      <c r="G113">
        <f t="shared" si="5"/>
        <v>600.5</v>
      </c>
    </row>
    <row r="114" spans="1:7" x14ac:dyDescent="0.25">
      <c r="A114" s="1">
        <v>45516.405555555553</v>
      </c>
      <c r="B114">
        <v>-4709</v>
      </c>
      <c r="C114">
        <f t="shared" si="3"/>
        <v>46176.453999999998</v>
      </c>
      <c r="D114">
        <f t="shared" si="4"/>
        <v>23.529403312101909</v>
      </c>
      <c r="E114">
        <v>-720</v>
      </c>
      <c r="F114">
        <v>-495</v>
      </c>
      <c r="G114">
        <f t="shared" si="5"/>
        <v>607.5</v>
      </c>
    </row>
    <row r="115" spans="1:7" x14ac:dyDescent="0.25">
      <c r="A115" s="1">
        <v>45516.405555555553</v>
      </c>
      <c r="B115">
        <v>-4760</v>
      </c>
      <c r="C115">
        <f t="shared" si="3"/>
        <v>46676.56</v>
      </c>
      <c r="D115">
        <f t="shared" si="4"/>
        <v>23.784234394904459</v>
      </c>
      <c r="E115">
        <v>-729</v>
      </c>
      <c r="F115">
        <v>-500</v>
      </c>
      <c r="G115">
        <f t="shared" si="5"/>
        <v>614.5</v>
      </c>
    </row>
    <row r="116" spans="1:7" x14ac:dyDescent="0.25">
      <c r="A116" s="1">
        <v>45516.405555555553</v>
      </c>
      <c r="B116">
        <v>-4811</v>
      </c>
      <c r="C116">
        <f t="shared" si="3"/>
        <v>47176.665999999997</v>
      </c>
      <c r="D116">
        <f t="shared" si="4"/>
        <v>24.039065477707005</v>
      </c>
      <c r="E116">
        <v>-737</v>
      </c>
      <c r="F116">
        <v>-506</v>
      </c>
      <c r="G116">
        <f t="shared" si="5"/>
        <v>621.5</v>
      </c>
    </row>
    <row r="117" spans="1:7" x14ac:dyDescent="0.25">
      <c r="A117" s="1">
        <v>45516.405555555553</v>
      </c>
      <c r="B117">
        <v>-4862</v>
      </c>
      <c r="C117">
        <f t="shared" si="3"/>
        <v>47676.771999999997</v>
      </c>
      <c r="D117">
        <f t="shared" si="4"/>
        <v>24.293896560509552</v>
      </c>
      <c r="E117">
        <v>-746</v>
      </c>
      <c r="F117">
        <v>-513</v>
      </c>
      <c r="G117">
        <f t="shared" si="5"/>
        <v>629.5</v>
      </c>
    </row>
    <row r="118" spans="1:7" x14ac:dyDescent="0.25">
      <c r="A118" s="1">
        <v>45516.405555555553</v>
      </c>
      <c r="B118">
        <v>-4913</v>
      </c>
      <c r="C118">
        <f t="shared" si="3"/>
        <v>48176.877999999997</v>
      </c>
      <c r="D118">
        <f t="shared" si="4"/>
        <v>24.548727643312102</v>
      </c>
      <c r="E118">
        <v>-754</v>
      </c>
      <c r="F118">
        <v>-518</v>
      </c>
      <c r="G118">
        <f t="shared" si="5"/>
        <v>636</v>
      </c>
    </row>
    <row r="119" spans="1:7" x14ac:dyDescent="0.25">
      <c r="A119" s="1">
        <v>45516.405555555553</v>
      </c>
      <c r="B119">
        <v>-4964</v>
      </c>
      <c r="C119">
        <f t="shared" si="3"/>
        <v>48676.983999999997</v>
      </c>
      <c r="D119">
        <f t="shared" si="4"/>
        <v>24.803558726114648</v>
      </c>
      <c r="E119">
        <v>-763</v>
      </c>
      <c r="F119">
        <v>-525</v>
      </c>
      <c r="G119">
        <f t="shared" si="5"/>
        <v>644</v>
      </c>
    </row>
    <row r="120" spans="1:7" x14ac:dyDescent="0.25">
      <c r="A120" s="1">
        <v>45516.405555555553</v>
      </c>
      <c r="B120">
        <v>-5015</v>
      </c>
      <c r="C120">
        <f t="shared" si="3"/>
        <v>49177.09</v>
      </c>
      <c r="D120">
        <f t="shared" si="4"/>
        <v>25.058389808917195</v>
      </c>
      <c r="E120">
        <v>-771</v>
      </c>
      <c r="F120">
        <v>-531</v>
      </c>
      <c r="G120">
        <f t="shared" si="5"/>
        <v>651</v>
      </c>
    </row>
    <row r="121" spans="1:7" x14ac:dyDescent="0.25">
      <c r="A121" s="1">
        <v>45516.405555555553</v>
      </c>
      <c r="B121">
        <v>-5066</v>
      </c>
      <c r="C121">
        <f t="shared" si="3"/>
        <v>49677.195999999996</v>
      </c>
      <c r="D121">
        <f t="shared" si="4"/>
        <v>25.313220891719745</v>
      </c>
      <c r="E121">
        <v>-778</v>
      </c>
      <c r="F121">
        <v>-536</v>
      </c>
      <c r="G121">
        <f t="shared" si="5"/>
        <v>657</v>
      </c>
    </row>
    <row r="122" spans="1:7" x14ac:dyDescent="0.25">
      <c r="A122" s="1">
        <v>45516.405555555553</v>
      </c>
      <c r="B122">
        <v>-5117</v>
      </c>
      <c r="C122">
        <f t="shared" si="3"/>
        <v>50177.301999999996</v>
      </c>
      <c r="D122">
        <f t="shared" si="4"/>
        <v>25.568051974522291</v>
      </c>
      <c r="E122">
        <v>-788</v>
      </c>
      <c r="F122">
        <v>-543</v>
      </c>
      <c r="G122">
        <f t="shared" si="5"/>
        <v>665.5</v>
      </c>
    </row>
    <row r="123" spans="1:7" x14ac:dyDescent="0.25">
      <c r="A123" s="1">
        <v>45516.405555555553</v>
      </c>
      <c r="B123">
        <v>-5168</v>
      </c>
      <c r="C123">
        <f t="shared" si="3"/>
        <v>50677.407999999996</v>
      </c>
      <c r="D123">
        <f t="shared" si="4"/>
        <v>25.822883057324837</v>
      </c>
      <c r="E123">
        <v>-796</v>
      </c>
      <c r="F123">
        <v>-548</v>
      </c>
      <c r="G123">
        <f t="shared" si="5"/>
        <v>672</v>
      </c>
    </row>
    <row r="124" spans="1:7" x14ac:dyDescent="0.25">
      <c r="A124" s="1">
        <v>45516.405555555553</v>
      </c>
      <c r="B124">
        <v>-5219</v>
      </c>
      <c r="C124">
        <f t="shared" si="3"/>
        <v>51177.513999999996</v>
      </c>
      <c r="D124">
        <f t="shared" si="4"/>
        <v>26.077714140127387</v>
      </c>
      <c r="E124">
        <v>-804</v>
      </c>
      <c r="F124">
        <v>-555</v>
      </c>
      <c r="G124">
        <f t="shared" si="5"/>
        <v>679.5</v>
      </c>
    </row>
    <row r="125" spans="1:7" x14ac:dyDescent="0.25">
      <c r="A125" s="1">
        <v>45516.405555555553</v>
      </c>
      <c r="B125">
        <v>-5287</v>
      </c>
      <c r="C125">
        <f t="shared" si="3"/>
        <v>51844.321999999993</v>
      </c>
      <c r="D125">
        <f t="shared" si="4"/>
        <v>26.417488917197449</v>
      </c>
      <c r="E125">
        <v>-812</v>
      </c>
      <c r="F125">
        <v>-561</v>
      </c>
      <c r="G125">
        <f t="shared" si="5"/>
        <v>686.5</v>
      </c>
    </row>
    <row r="126" spans="1:7" x14ac:dyDescent="0.25">
      <c r="A126" s="1">
        <v>45516.405555555553</v>
      </c>
      <c r="B126">
        <v>-5321</v>
      </c>
      <c r="C126">
        <f t="shared" si="3"/>
        <v>52177.725999999995</v>
      </c>
      <c r="D126">
        <f t="shared" si="4"/>
        <v>26.58737630573248</v>
      </c>
      <c r="E126">
        <v>-820</v>
      </c>
      <c r="F126">
        <v>-567</v>
      </c>
      <c r="G126">
        <f t="shared" si="5"/>
        <v>693.5</v>
      </c>
    </row>
    <row r="127" spans="1:7" x14ac:dyDescent="0.25">
      <c r="A127" s="1">
        <v>45516.405555555553</v>
      </c>
      <c r="B127">
        <v>-5372</v>
      </c>
      <c r="C127">
        <f t="shared" si="3"/>
        <v>52677.831999999995</v>
      </c>
      <c r="D127">
        <f t="shared" si="4"/>
        <v>26.84220738853503</v>
      </c>
      <c r="E127">
        <v>-828</v>
      </c>
      <c r="F127">
        <v>-573</v>
      </c>
      <c r="G127">
        <f t="shared" si="5"/>
        <v>700.5</v>
      </c>
    </row>
    <row r="128" spans="1:7" x14ac:dyDescent="0.25">
      <c r="A128" s="1">
        <v>45516.405555555553</v>
      </c>
      <c r="B128">
        <v>-5423</v>
      </c>
      <c r="C128">
        <f t="shared" si="3"/>
        <v>53177.937999999995</v>
      </c>
      <c r="D128">
        <f t="shared" si="4"/>
        <v>27.097038471337576</v>
      </c>
      <c r="E128">
        <v>-836</v>
      </c>
      <c r="F128">
        <v>-578</v>
      </c>
      <c r="G128">
        <f t="shared" si="5"/>
        <v>707</v>
      </c>
    </row>
    <row r="129" spans="1:7" x14ac:dyDescent="0.25">
      <c r="A129" s="1">
        <v>45516.405555555553</v>
      </c>
      <c r="B129">
        <v>-5474</v>
      </c>
      <c r="C129">
        <f t="shared" si="3"/>
        <v>53678.043999999994</v>
      </c>
      <c r="D129">
        <f t="shared" si="4"/>
        <v>27.351869554140123</v>
      </c>
      <c r="E129">
        <v>-845</v>
      </c>
      <c r="F129">
        <v>-585</v>
      </c>
      <c r="G129">
        <f t="shared" si="5"/>
        <v>715</v>
      </c>
    </row>
    <row r="130" spans="1:7" x14ac:dyDescent="0.25">
      <c r="A130" s="1">
        <v>45516.405555555553</v>
      </c>
      <c r="B130">
        <v>-5525</v>
      </c>
      <c r="C130">
        <f t="shared" si="3"/>
        <v>54178.149999999994</v>
      </c>
      <c r="D130">
        <f t="shared" si="4"/>
        <v>27.606700636942673</v>
      </c>
      <c r="E130">
        <v>-853</v>
      </c>
      <c r="F130">
        <v>-591</v>
      </c>
      <c r="G130">
        <f t="shared" si="5"/>
        <v>722</v>
      </c>
    </row>
    <row r="131" spans="1:7" x14ac:dyDescent="0.25">
      <c r="A131" s="1">
        <v>45516.405555555553</v>
      </c>
      <c r="B131">
        <v>-5576</v>
      </c>
      <c r="C131">
        <f t="shared" ref="C131:C194" si="6">-B131*9.806</f>
        <v>54678.255999999994</v>
      </c>
      <c r="D131">
        <f t="shared" ref="D131:D194" si="7">+C131/(0.25*3.14*(50^2))</f>
        <v>27.861531719745219</v>
      </c>
      <c r="E131">
        <v>-862</v>
      </c>
      <c r="F131">
        <v>-596</v>
      </c>
      <c r="G131">
        <f t="shared" ref="G131:G194" si="8">-AVERAGE(E131:F131)</f>
        <v>729</v>
      </c>
    </row>
    <row r="132" spans="1:7" x14ac:dyDescent="0.25">
      <c r="A132" s="1">
        <v>45516.405555555553</v>
      </c>
      <c r="B132">
        <v>-5627</v>
      </c>
      <c r="C132">
        <f t="shared" si="6"/>
        <v>55178.361999999994</v>
      </c>
      <c r="D132">
        <f t="shared" si="7"/>
        <v>28.116362802547769</v>
      </c>
      <c r="E132">
        <v>-870</v>
      </c>
      <c r="F132">
        <v>-603</v>
      </c>
      <c r="G132">
        <f t="shared" si="8"/>
        <v>736.5</v>
      </c>
    </row>
    <row r="133" spans="1:7" x14ac:dyDescent="0.25">
      <c r="A133" s="1">
        <v>45516.405555555553</v>
      </c>
      <c r="B133">
        <v>-5678</v>
      </c>
      <c r="C133">
        <f t="shared" si="6"/>
        <v>55678.467999999993</v>
      </c>
      <c r="D133">
        <f t="shared" si="7"/>
        <v>28.371193885350316</v>
      </c>
      <c r="E133">
        <v>-879</v>
      </c>
      <c r="F133">
        <v>-609</v>
      </c>
      <c r="G133">
        <f t="shared" si="8"/>
        <v>744</v>
      </c>
    </row>
    <row r="134" spans="1:7" x14ac:dyDescent="0.25">
      <c r="A134" s="1">
        <v>45516.405555555553</v>
      </c>
      <c r="B134">
        <v>-5729</v>
      </c>
      <c r="C134">
        <f t="shared" si="6"/>
        <v>56178.573999999993</v>
      </c>
      <c r="D134">
        <f t="shared" si="7"/>
        <v>28.626024968152862</v>
      </c>
      <c r="E134">
        <v>-887</v>
      </c>
      <c r="F134">
        <v>-614</v>
      </c>
      <c r="G134">
        <f t="shared" si="8"/>
        <v>750.5</v>
      </c>
    </row>
    <row r="135" spans="1:7" x14ac:dyDescent="0.25">
      <c r="A135" s="1">
        <v>45516.405555555553</v>
      </c>
      <c r="B135">
        <v>-5780</v>
      </c>
      <c r="C135">
        <f t="shared" si="6"/>
        <v>56678.679999999993</v>
      </c>
      <c r="D135">
        <f t="shared" si="7"/>
        <v>28.880856050955412</v>
      </c>
      <c r="E135">
        <v>-895</v>
      </c>
      <c r="F135">
        <v>-621</v>
      </c>
      <c r="G135">
        <f t="shared" si="8"/>
        <v>758</v>
      </c>
    </row>
    <row r="136" spans="1:7" x14ac:dyDescent="0.25">
      <c r="A136" s="1">
        <v>45516.405555555553</v>
      </c>
      <c r="B136">
        <v>-5831</v>
      </c>
      <c r="C136">
        <f t="shared" si="6"/>
        <v>57178.785999999993</v>
      </c>
      <c r="D136">
        <f t="shared" si="7"/>
        <v>29.135687133757958</v>
      </c>
      <c r="E136">
        <v>-903</v>
      </c>
      <c r="F136">
        <v>-627</v>
      </c>
      <c r="G136">
        <f t="shared" si="8"/>
        <v>765</v>
      </c>
    </row>
    <row r="137" spans="1:7" x14ac:dyDescent="0.25">
      <c r="A137" s="1">
        <v>45516.405555555553</v>
      </c>
      <c r="B137">
        <v>-5882</v>
      </c>
      <c r="C137">
        <f t="shared" si="6"/>
        <v>57678.891999999993</v>
      </c>
      <c r="D137">
        <f t="shared" si="7"/>
        <v>29.390518216560505</v>
      </c>
      <c r="E137">
        <v>-913</v>
      </c>
      <c r="F137">
        <v>-633</v>
      </c>
      <c r="G137">
        <f t="shared" si="8"/>
        <v>773</v>
      </c>
    </row>
    <row r="138" spans="1:7" x14ac:dyDescent="0.25">
      <c r="A138" s="1">
        <v>45516.405555555553</v>
      </c>
      <c r="B138">
        <v>-5933</v>
      </c>
      <c r="C138">
        <f t="shared" si="6"/>
        <v>58178.997999999992</v>
      </c>
      <c r="D138">
        <f t="shared" si="7"/>
        <v>29.645349299363055</v>
      </c>
      <c r="E138">
        <v>-920</v>
      </c>
      <c r="F138">
        <v>-640</v>
      </c>
      <c r="G138">
        <f t="shared" si="8"/>
        <v>780</v>
      </c>
    </row>
    <row r="139" spans="1:7" x14ac:dyDescent="0.25">
      <c r="A139" s="1">
        <v>45516.405555555553</v>
      </c>
      <c r="B139">
        <v>-5984</v>
      </c>
      <c r="C139">
        <f t="shared" si="6"/>
        <v>58679.103999999992</v>
      </c>
      <c r="D139">
        <f t="shared" si="7"/>
        <v>29.900180382165601</v>
      </c>
      <c r="E139">
        <v>-929</v>
      </c>
      <c r="F139">
        <v>-645</v>
      </c>
      <c r="G139">
        <f t="shared" si="8"/>
        <v>787</v>
      </c>
    </row>
    <row r="140" spans="1:7" x14ac:dyDescent="0.25">
      <c r="A140" s="1">
        <v>45516.405555555553</v>
      </c>
      <c r="B140">
        <v>-6035</v>
      </c>
      <c r="C140">
        <f t="shared" si="6"/>
        <v>59179.209999999992</v>
      </c>
      <c r="D140">
        <f t="shared" si="7"/>
        <v>30.155011464968148</v>
      </c>
      <c r="E140">
        <v>-937</v>
      </c>
      <c r="F140">
        <v>-651</v>
      </c>
      <c r="G140">
        <f t="shared" si="8"/>
        <v>794</v>
      </c>
    </row>
    <row r="141" spans="1:7" x14ac:dyDescent="0.25">
      <c r="A141" s="1">
        <v>45516.405555555553</v>
      </c>
      <c r="B141">
        <v>-6086</v>
      </c>
      <c r="C141">
        <f t="shared" si="6"/>
        <v>59679.315999999992</v>
      </c>
      <c r="D141">
        <f t="shared" si="7"/>
        <v>30.409842547770698</v>
      </c>
      <c r="E141">
        <v>-945</v>
      </c>
      <c r="F141">
        <v>-657</v>
      </c>
      <c r="G141">
        <f t="shared" si="8"/>
        <v>801</v>
      </c>
    </row>
    <row r="142" spans="1:7" x14ac:dyDescent="0.25">
      <c r="A142" s="1">
        <v>45516.405555555553</v>
      </c>
      <c r="B142">
        <v>-6137</v>
      </c>
      <c r="C142">
        <f t="shared" si="6"/>
        <v>60179.421999999991</v>
      </c>
      <c r="D142">
        <f t="shared" si="7"/>
        <v>30.664673630573244</v>
      </c>
      <c r="E142">
        <v>-954</v>
      </c>
      <c r="F142">
        <v>-664</v>
      </c>
      <c r="G142">
        <f t="shared" si="8"/>
        <v>809</v>
      </c>
    </row>
    <row r="143" spans="1:7" x14ac:dyDescent="0.25">
      <c r="A143" s="1">
        <v>45516.405555555553</v>
      </c>
      <c r="B143">
        <v>-6188</v>
      </c>
      <c r="C143">
        <f t="shared" si="6"/>
        <v>60679.527999999998</v>
      </c>
      <c r="D143">
        <f t="shared" si="7"/>
        <v>30.919504713375794</v>
      </c>
      <c r="E143">
        <v>-962</v>
      </c>
      <c r="F143">
        <v>-670</v>
      </c>
      <c r="G143">
        <f t="shared" si="8"/>
        <v>816</v>
      </c>
    </row>
    <row r="144" spans="1:7" x14ac:dyDescent="0.25">
      <c r="A144" s="1">
        <v>45516.405555555553</v>
      </c>
      <c r="B144">
        <v>-6239</v>
      </c>
      <c r="C144">
        <f t="shared" si="6"/>
        <v>61179.633999999998</v>
      </c>
      <c r="D144">
        <f t="shared" si="7"/>
        <v>31.174335796178344</v>
      </c>
      <c r="E144">
        <v>-971</v>
      </c>
      <c r="F144">
        <v>-676</v>
      </c>
      <c r="G144">
        <f t="shared" si="8"/>
        <v>823.5</v>
      </c>
    </row>
    <row r="145" spans="1:7" x14ac:dyDescent="0.25">
      <c r="A145" s="1">
        <v>45516.405555555553</v>
      </c>
      <c r="B145">
        <v>-6290</v>
      </c>
      <c r="C145">
        <f t="shared" si="6"/>
        <v>61679.74</v>
      </c>
      <c r="D145">
        <f t="shared" si="7"/>
        <v>31.42916687898089</v>
      </c>
      <c r="E145">
        <v>-980</v>
      </c>
      <c r="F145">
        <v>-682</v>
      </c>
      <c r="G145">
        <f t="shared" si="8"/>
        <v>831</v>
      </c>
    </row>
    <row r="146" spans="1:7" x14ac:dyDescent="0.25">
      <c r="A146" s="1">
        <v>45516.405555555553</v>
      </c>
      <c r="B146">
        <v>-6341</v>
      </c>
      <c r="C146">
        <f t="shared" si="6"/>
        <v>62179.845999999998</v>
      </c>
      <c r="D146">
        <f t="shared" si="7"/>
        <v>31.683997961783437</v>
      </c>
      <c r="E146">
        <v>-987</v>
      </c>
      <c r="F146">
        <v>-688</v>
      </c>
      <c r="G146">
        <f t="shared" si="8"/>
        <v>837.5</v>
      </c>
    </row>
    <row r="147" spans="1:7" x14ac:dyDescent="0.25">
      <c r="A147" s="1">
        <v>45516.405555555553</v>
      </c>
      <c r="B147">
        <v>-6392</v>
      </c>
      <c r="C147">
        <f t="shared" si="6"/>
        <v>62679.951999999997</v>
      </c>
      <c r="D147">
        <f t="shared" si="7"/>
        <v>31.938829044585987</v>
      </c>
      <c r="E147">
        <v>-995</v>
      </c>
      <c r="F147">
        <v>-695</v>
      </c>
      <c r="G147">
        <f t="shared" si="8"/>
        <v>845</v>
      </c>
    </row>
    <row r="148" spans="1:7" x14ac:dyDescent="0.25">
      <c r="A148" s="1">
        <v>45516.405555555553</v>
      </c>
      <c r="B148">
        <v>-6443</v>
      </c>
      <c r="C148">
        <f t="shared" si="6"/>
        <v>63180.057999999997</v>
      </c>
      <c r="D148">
        <f t="shared" si="7"/>
        <v>32.193660127388533</v>
      </c>
      <c r="E148">
        <v>-1004</v>
      </c>
      <c r="F148">
        <v>-700</v>
      </c>
      <c r="G148">
        <f t="shared" si="8"/>
        <v>852</v>
      </c>
    </row>
    <row r="149" spans="1:7" x14ac:dyDescent="0.25">
      <c r="A149" s="1">
        <v>45516.405555555553</v>
      </c>
      <c r="B149">
        <v>-6494</v>
      </c>
      <c r="C149">
        <f t="shared" si="6"/>
        <v>63680.163999999997</v>
      </c>
      <c r="D149">
        <f t="shared" si="7"/>
        <v>32.448491210191079</v>
      </c>
      <c r="E149">
        <v>-1012</v>
      </c>
      <c r="F149">
        <v>-706</v>
      </c>
      <c r="G149">
        <f t="shared" si="8"/>
        <v>859</v>
      </c>
    </row>
    <row r="150" spans="1:7" x14ac:dyDescent="0.25">
      <c r="A150" s="1">
        <v>45516.405555555553</v>
      </c>
      <c r="B150">
        <v>-6545</v>
      </c>
      <c r="C150">
        <f t="shared" si="6"/>
        <v>64180.27</v>
      </c>
      <c r="D150">
        <f t="shared" si="7"/>
        <v>32.703322292993626</v>
      </c>
      <c r="E150">
        <v>-1021</v>
      </c>
      <c r="F150">
        <v>-712</v>
      </c>
      <c r="G150">
        <f t="shared" si="8"/>
        <v>866.5</v>
      </c>
    </row>
    <row r="151" spans="1:7" x14ac:dyDescent="0.25">
      <c r="A151" s="1">
        <v>45516.405555555553</v>
      </c>
      <c r="B151">
        <v>-6596</v>
      </c>
      <c r="C151">
        <f t="shared" si="6"/>
        <v>64680.375999999997</v>
      </c>
      <c r="D151">
        <f t="shared" si="7"/>
        <v>32.958153375796179</v>
      </c>
      <c r="E151">
        <v>-1028</v>
      </c>
      <c r="F151">
        <v>-718</v>
      </c>
      <c r="G151">
        <f t="shared" si="8"/>
        <v>873</v>
      </c>
    </row>
    <row r="152" spans="1:7" x14ac:dyDescent="0.25">
      <c r="A152" s="1">
        <v>45516.405555555553</v>
      </c>
      <c r="B152">
        <v>-6647</v>
      </c>
      <c r="C152">
        <f t="shared" si="6"/>
        <v>65180.481999999996</v>
      </c>
      <c r="D152">
        <f t="shared" si="7"/>
        <v>33.212984458598726</v>
      </c>
      <c r="E152">
        <v>-1038</v>
      </c>
      <c r="F152">
        <v>-726</v>
      </c>
      <c r="G152">
        <f t="shared" si="8"/>
        <v>882</v>
      </c>
    </row>
    <row r="153" spans="1:7" x14ac:dyDescent="0.25">
      <c r="A153" s="1">
        <v>45516.405555555553</v>
      </c>
      <c r="B153">
        <v>-6698</v>
      </c>
      <c r="C153">
        <f t="shared" si="6"/>
        <v>65680.587999999989</v>
      </c>
      <c r="D153">
        <f t="shared" si="7"/>
        <v>33.467815541401265</v>
      </c>
      <c r="E153">
        <v>-1045</v>
      </c>
      <c r="F153">
        <v>-732</v>
      </c>
      <c r="G153">
        <f t="shared" si="8"/>
        <v>888.5</v>
      </c>
    </row>
    <row r="154" spans="1:7" x14ac:dyDescent="0.25">
      <c r="A154" s="1">
        <v>45516.405555555553</v>
      </c>
      <c r="B154">
        <v>-6749</v>
      </c>
      <c r="C154">
        <f t="shared" si="6"/>
        <v>66180.693999999989</v>
      </c>
      <c r="D154">
        <f t="shared" si="7"/>
        <v>33.722646624203819</v>
      </c>
      <c r="E154">
        <v>-1055</v>
      </c>
      <c r="F154">
        <v>-738</v>
      </c>
      <c r="G154">
        <f t="shared" si="8"/>
        <v>896.5</v>
      </c>
    </row>
    <row r="155" spans="1:7" x14ac:dyDescent="0.25">
      <c r="A155" s="1">
        <v>45516.405555555553</v>
      </c>
      <c r="B155">
        <v>-6800</v>
      </c>
      <c r="C155">
        <f t="shared" si="6"/>
        <v>66680.799999999988</v>
      </c>
      <c r="D155">
        <f t="shared" si="7"/>
        <v>33.977477707006365</v>
      </c>
      <c r="E155">
        <v>-1064</v>
      </c>
      <c r="F155">
        <v>-744</v>
      </c>
      <c r="G155">
        <f t="shared" si="8"/>
        <v>904</v>
      </c>
    </row>
    <row r="156" spans="1:7" x14ac:dyDescent="0.25">
      <c r="A156" s="1">
        <v>45516.405555555553</v>
      </c>
      <c r="B156">
        <v>-6851</v>
      </c>
      <c r="C156">
        <f t="shared" si="6"/>
        <v>67180.905999999988</v>
      </c>
      <c r="D156">
        <f t="shared" si="7"/>
        <v>34.232308789808911</v>
      </c>
      <c r="E156">
        <v>-1071</v>
      </c>
      <c r="F156">
        <v>-751</v>
      </c>
      <c r="G156">
        <f t="shared" si="8"/>
        <v>911</v>
      </c>
    </row>
    <row r="157" spans="1:7" x14ac:dyDescent="0.25">
      <c r="A157" s="1">
        <v>45516.405555555553</v>
      </c>
      <c r="B157">
        <v>-6902</v>
      </c>
      <c r="C157">
        <f t="shared" si="6"/>
        <v>67681.011999999988</v>
      </c>
      <c r="D157">
        <f t="shared" si="7"/>
        <v>34.487139872611458</v>
      </c>
      <c r="E157">
        <v>-1080</v>
      </c>
      <c r="F157">
        <v>-756</v>
      </c>
      <c r="G157">
        <f t="shared" si="8"/>
        <v>918</v>
      </c>
    </row>
    <row r="158" spans="1:7" x14ac:dyDescent="0.25">
      <c r="A158" s="1">
        <v>45516.40625</v>
      </c>
      <c r="B158">
        <v>-6953</v>
      </c>
      <c r="C158">
        <f t="shared" si="6"/>
        <v>68181.117999999988</v>
      </c>
      <c r="D158">
        <f t="shared" si="7"/>
        <v>34.741970955414004</v>
      </c>
      <c r="E158">
        <v>-1088</v>
      </c>
      <c r="F158">
        <v>-763</v>
      </c>
      <c r="G158">
        <f t="shared" si="8"/>
        <v>925.5</v>
      </c>
    </row>
    <row r="159" spans="1:7" x14ac:dyDescent="0.25">
      <c r="A159" s="1">
        <v>45516.40625</v>
      </c>
      <c r="B159">
        <v>-7004</v>
      </c>
      <c r="C159">
        <f t="shared" si="6"/>
        <v>68681.223999999987</v>
      </c>
      <c r="D159">
        <f t="shared" si="7"/>
        <v>34.996802038216551</v>
      </c>
      <c r="E159">
        <v>-1097</v>
      </c>
      <c r="F159">
        <v>-769</v>
      </c>
      <c r="G159">
        <f t="shared" si="8"/>
        <v>933</v>
      </c>
    </row>
    <row r="160" spans="1:7" x14ac:dyDescent="0.25">
      <c r="A160" s="1">
        <v>45516.40625</v>
      </c>
      <c r="B160">
        <v>-7055</v>
      </c>
      <c r="C160">
        <f t="shared" si="6"/>
        <v>69181.329999999987</v>
      </c>
      <c r="D160">
        <f t="shared" si="7"/>
        <v>35.251633121019104</v>
      </c>
      <c r="E160">
        <v>-1105</v>
      </c>
      <c r="F160">
        <v>-775</v>
      </c>
      <c r="G160">
        <f t="shared" si="8"/>
        <v>940</v>
      </c>
    </row>
    <row r="161" spans="1:7" x14ac:dyDescent="0.25">
      <c r="A161" s="1">
        <v>45516.40625</v>
      </c>
      <c r="B161">
        <v>-7106</v>
      </c>
      <c r="C161">
        <f t="shared" si="6"/>
        <v>69681.435999999987</v>
      </c>
      <c r="D161">
        <f t="shared" si="7"/>
        <v>35.50646420382165</v>
      </c>
      <c r="E161">
        <v>-1114</v>
      </c>
      <c r="F161">
        <v>-781</v>
      </c>
      <c r="G161">
        <f t="shared" si="8"/>
        <v>947.5</v>
      </c>
    </row>
    <row r="162" spans="1:7" x14ac:dyDescent="0.25">
      <c r="A162" s="1">
        <v>45516.40625</v>
      </c>
      <c r="B162">
        <v>-7157</v>
      </c>
      <c r="C162">
        <f t="shared" si="6"/>
        <v>70181.541999999987</v>
      </c>
      <c r="D162">
        <f t="shared" si="7"/>
        <v>35.761295286624197</v>
      </c>
      <c r="E162">
        <v>-1122</v>
      </c>
      <c r="F162">
        <v>-789</v>
      </c>
      <c r="G162">
        <f t="shared" si="8"/>
        <v>955.5</v>
      </c>
    </row>
    <row r="163" spans="1:7" x14ac:dyDescent="0.25">
      <c r="A163" s="1">
        <v>45516.40625</v>
      </c>
      <c r="B163">
        <v>-7208</v>
      </c>
      <c r="C163">
        <f t="shared" si="6"/>
        <v>70681.648000000001</v>
      </c>
      <c r="D163">
        <f t="shared" si="7"/>
        <v>36.01612636942675</v>
      </c>
      <c r="E163">
        <v>-1132</v>
      </c>
      <c r="F163">
        <v>-795</v>
      </c>
      <c r="G163">
        <f t="shared" si="8"/>
        <v>963.5</v>
      </c>
    </row>
    <row r="164" spans="1:7" x14ac:dyDescent="0.25">
      <c r="A164" s="1">
        <v>45516.40625</v>
      </c>
      <c r="B164">
        <v>-7259</v>
      </c>
      <c r="C164">
        <f t="shared" si="6"/>
        <v>71181.754000000001</v>
      </c>
      <c r="D164">
        <f t="shared" si="7"/>
        <v>36.270957452229297</v>
      </c>
      <c r="E164">
        <v>-1138</v>
      </c>
      <c r="F164">
        <v>-801</v>
      </c>
      <c r="G164">
        <f t="shared" si="8"/>
        <v>969.5</v>
      </c>
    </row>
    <row r="165" spans="1:7" x14ac:dyDescent="0.25">
      <c r="A165" s="1">
        <v>45516.40625</v>
      </c>
      <c r="B165">
        <v>-7310</v>
      </c>
      <c r="C165">
        <f t="shared" si="6"/>
        <v>71681.86</v>
      </c>
      <c r="D165">
        <f t="shared" si="7"/>
        <v>36.52578853503185</v>
      </c>
      <c r="E165">
        <v>-1147</v>
      </c>
      <c r="F165">
        <v>-808</v>
      </c>
      <c r="G165">
        <f t="shared" si="8"/>
        <v>977.5</v>
      </c>
    </row>
    <row r="166" spans="1:7" x14ac:dyDescent="0.25">
      <c r="A166" s="1">
        <v>45516.40625</v>
      </c>
      <c r="B166">
        <v>-7361</v>
      </c>
      <c r="C166">
        <f t="shared" si="6"/>
        <v>72181.966</v>
      </c>
      <c r="D166">
        <f t="shared" si="7"/>
        <v>36.780619617834397</v>
      </c>
      <c r="E166">
        <v>-1156</v>
      </c>
      <c r="F166">
        <v>-813</v>
      </c>
      <c r="G166">
        <f t="shared" si="8"/>
        <v>984.5</v>
      </c>
    </row>
    <row r="167" spans="1:7" x14ac:dyDescent="0.25">
      <c r="A167" s="1">
        <v>45516.40625</v>
      </c>
      <c r="B167">
        <v>-7412</v>
      </c>
      <c r="C167">
        <f t="shared" si="6"/>
        <v>72682.072</v>
      </c>
      <c r="D167">
        <f t="shared" si="7"/>
        <v>37.035450700636943</v>
      </c>
      <c r="E167">
        <v>-1165</v>
      </c>
      <c r="F167">
        <v>-820</v>
      </c>
      <c r="G167">
        <f t="shared" si="8"/>
        <v>992.5</v>
      </c>
    </row>
    <row r="168" spans="1:7" x14ac:dyDescent="0.25">
      <c r="A168" s="1">
        <v>45516.40625</v>
      </c>
      <c r="B168">
        <v>-7463</v>
      </c>
      <c r="C168">
        <f t="shared" si="6"/>
        <v>73182.178</v>
      </c>
      <c r="D168">
        <f t="shared" si="7"/>
        <v>37.29028178343949</v>
      </c>
      <c r="E168">
        <v>-1173</v>
      </c>
      <c r="F168">
        <v>-827</v>
      </c>
      <c r="G168">
        <f t="shared" si="8"/>
        <v>1000</v>
      </c>
    </row>
    <row r="169" spans="1:7" x14ac:dyDescent="0.25">
      <c r="A169" s="1">
        <v>45516.40625</v>
      </c>
      <c r="B169">
        <v>-7514</v>
      </c>
      <c r="C169">
        <f t="shared" si="6"/>
        <v>73682.284</v>
      </c>
      <c r="D169">
        <f t="shared" si="7"/>
        <v>37.545112866242036</v>
      </c>
      <c r="E169">
        <v>-1180</v>
      </c>
      <c r="F169">
        <v>-833</v>
      </c>
      <c r="G169">
        <f t="shared" si="8"/>
        <v>1006.5</v>
      </c>
    </row>
    <row r="170" spans="1:7" x14ac:dyDescent="0.25">
      <c r="A170" s="1">
        <v>45516.40625</v>
      </c>
      <c r="B170">
        <v>-7548</v>
      </c>
      <c r="C170">
        <f t="shared" si="6"/>
        <v>74015.687999999995</v>
      </c>
      <c r="D170">
        <f t="shared" si="7"/>
        <v>37.715000254777067</v>
      </c>
      <c r="E170">
        <v>-1189</v>
      </c>
      <c r="F170">
        <v>-839</v>
      </c>
      <c r="G170">
        <f t="shared" si="8"/>
        <v>1014</v>
      </c>
    </row>
    <row r="171" spans="1:7" x14ac:dyDescent="0.25">
      <c r="A171" s="1">
        <v>45516.40625</v>
      </c>
      <c r="B171">
        <v>-7616</v>
      </c>
      <c r="C171">
        <f t="shared" si="6"/>
        <v>74682.495999999999</v>
      </c>
      <c r="D171">
        <f t="shared" si="7"/>
        <v>38.054775031847136</v>
      </c>
      <c r="E171">
        <v>-1197</v>
      </c>
      <c r="F171">
        <v>-845</v>
      </c>
      <c r="G171">
        <f t="shared" si="8"/>
        <v>1021</v>
      </c>
    </row>
    <row r="172" spans="1:7" x14ac:dyDescent="0.25">
      <c r="A172" s="1">
        <v>45516.40625</v>
      </c>
      <c r="B172">
        <v>-7667</v>
      </c>
      <c r="C172">
        <f t="shared" si="6"/>
        <v>75182.601999999999</v>
      </c>
      <c r="D172">
        <f t="shared" si="7"/>
        <v>38.309606114649682</v>
      </c>
      <c r="E172">
        <v>-1206</v>
      </c>
      <c r="F172">
        <v>-853</v>
      </c>
      <c r="G172">
        <f t="shared" si="8"/>
        <v>1029.5</v>
      </c>
    </row>
    <row r="173" spans="1:7" x14ac:dyDescent="0.25">
      <c r="A173" s="1">
        <v>45516.40625</v>
      </c>
      <c r="B173">
        <v>-7718</v>
      </c>
      <c r="C173">
        <f t="shared" si="6"/>
        <v>75682.707999999999</v>
      </c>
      <c r="D173">
        <f t="shared" si="7"/>
        <v>38.564437197452229</v>
      </c>
      <c r="E173">
        <v>-1214</v>
      </c>
      <c r="F173">
        <v>-859</v>
      </c>
      <c r="G173">
        <f t="shared" si="8"/>
        <v>1036.5</v>
      </c>
    </row>
    <row r="174" spans="1:7" x14ac:dyDescent="0.25">
      <c r="A174" s="1">
        <v>45516.40625</v>
      </c>
      <c r="B174">
        <v>-7752</v>
      </c>
      <c r="C174">
        <f t="shared" si="6"/>
        <v>76016.111999999994</v>
      </c>
      <c r="D174">
        <f t="shared" si="7"/>
        <v>38.73432458598726</v>
      </c>
      <c r="E174">
        <v>-1224</v>
      </c>
      <c r="F174">
        <v>-865</v>
      </c>
      <c r="G174">
        <f t="shared" si="8"/>
        <v>1044.5</v>
      </c>
    </row>
    <row r="175" spans="1:7" x14ac:dyDescent="0.25">
      <c r="A175" s="1">
        <v>45516.40625</v>
      </c>
      <c r="B175">
        <v>-7803</v>
      </c>
      <c r="C175">
        <f t="shared" si="6"/>
        <v>76516.217999999993</v>
      </c>
      <c r="D175">
        <f t="shared" si="7"/>
        <v>38.989155668789806</v>
      </c>
      <c r="E175">
        <v>-1232</v>
      </c>
      <c r="F175">
        <v>-872</v>
      </c>
      <c r="G175">
        <f t="shared" si="8"/>
        <v>1052</v>
      </c>
    </row>
    <row r="176" spans="1:7" x14ac:dyDescent="0.25">
      <c r="A176" s="1">
        <v>45516.40625</v>
      </c>
      <c r="B176">
        <v>-7854</v>
      </c>
      <c r="C176">
        <f t="shared" si="6"/>
        <v>77016.323999999993</v>
      </c>
      <c r="D176">
        <f t="shared" si="7"/>
        <v>39.243986751592352</v>
      </c>
      <c r="E176">
        <v>-1241</v>
      </c>
      <c r="F176">
        <v>-879</v>
      </c>
      <c r="G176">
        <f t="shared" si="8"/>
        <v>1060</v>
      </c>
    </row>
    <row r="177" spans="1:7" x14ac:dyDescent="0.25">
      <c r="A177" s="1">
        <v>45516.40625</v>
      </c>
      <c r="B177">
        <v>-7905</v>
      </c>
      <c r="C177">
        <f t="shared" si="6"/>
        <v>77516.429999999993</v>
      </c>
      <c r="D177">
        <f t="shared" si="7"/>
        <v>39.498817834394899</v>
      </c>
      <c r="E177">
        <v>-1249</v>
      </c>
      <c r="F177">
        <v>-884</v>
      </c>
      <c r="G177">
        <f t="shared" si="8"/>
        <v>1066.5</v>
      </c>
    </row>
    <row r="178" spans="1:7" x14ac:dyDescent="0.25">
      <c r="A178" s="1">
        <v>45516.40625</v>
      </c>
      <c r="B178">
        <v>-7956</v>
      </c>
      <c r="C178">
        <f t="shared" si="6"/>
        <v>78016.535999999993</v>
      </c>
      <c r="D178">
        <f t="shared" si="7"/>
        <v>39.753648917197445</v>
      </c>
      <c r="E178">
        <v>-1258</v>
      </c>
      <c r="F178">
        <v>-891</v>
      </c>
      <c r="G178">
        <f t="shared" si="8"/>
        <v>1074.5</v>
      </c>
    </row>
    <row r="179" spans="1:7" x14ac:dyDescent="0.25">
      <c r="A179" s="1">
        <v>45516.40625</v>
      </c>
      <c r="B179">
        <v>-8007</v>
      </c>
      <c r="C179">
        <f t="shared" si="6"/>
        <v>78516.641999999993</v>
      </c>
      <c r="D179">
        <f t="shared" si="7"/>
        <v>40.008479999999999</v>
      </c>
      <c r="E179">
        <v>-1266</v>
      </c>
      <c r="F179">
        <v>-898</v>
      </c>
      <c r="G179">
        <f t="shared" si="8"/>
        <v>1082</v>
      </c>
    </row>
    <row r="180" spans="1:7" x14ac:dyDescent="0.25">
      <c r="A180" s="1">
        <v>45516.40625</v>
      </c>
      <c r="B180">
        <v>-8058</v>
      </c>
      <c r="C180">
        <f t="shared" si="6"/>
        <v>79016.747999999992</v>
      </c>
      <c r="D180">
        <f t="shared" si="7"/>
        <v>40.263311082802545</v>
      </c>
      <c r="E180">
        <v>-1275</v>
      </c>
      <c r="F180">
        <v>-904</v>
      </c>
      <c r="G180">
        <f t="shared" si="8"/>
        <v>1089.5</v>
      </c>
    </row>
    <row r="181" spans="1:7" x14ac:dyDescent="0.25">
      <c r="A181" s="1">
        <v>45516.40625</v>
      </c>
      <c r="B181">
        <v>-8109</v>
      </c>
      <c r="C181">
        <f t="shared" si="6"/>
        <v>79516.853999999992</v>
      </c>
      <c r="D181">
        <f t="shared" si="7"/>
        <v>40.518142165605092</v>
      </c>
      <c r="E181">
        <v>-1283</v>
      </c>
      <c r="F181">
        <v>-911</v>
      </c>
      <c r="G181">
        <f t="shared" si="8"/>
        <v>1097</v>
      </c>
    </row>
    <row r="182" spans="1:7" x14ac:dyDescent="0.25">
      <c r="A182" s="1">
        <v>45516.40625</v>
      </c>
      <c r="B182">
        <v>-8143</v>
      </c>
      <c r="C182">
        <f t="shared" si="6"/>
        <v>79850.257999999987</v>
      </c>
      <c r="D182">
        <f t="shared" si="7"/>
        <v>40.688029554140122</v>
      </c>
      <c r="E182">
        <v>-1292</v>
      </c>
      <c r="F182">
        <v>-918</v>
      </c>
      <c r="G182">
        <f t="shared" si="8"/>
        <v>1105</v>
      </c>
    </row>
    <row r="183" spans="1:7" x14ac:dyDescent="0.25">
      <c r="A183" s="1">
        <v>45516.40625</v>
      </c>
      <c r="B183">
        <v>-8194</v>
      </c>
      <c r="C183">
        <f t="shared" si="6"/>
        <v>80350.363999999987</v>
      </c>
      <c r="D183">
        <f t="shared" si="7"/>
        <v>40.942860636942669</v>
      </c>
      <c r="E183">
        <v>-1300</v>
      </c>
      <c r="F183">
        <v>-923</v>
      </c>
      <c r="G183">
        <f t="shared" si="8"/>
        <v>1111.5</v>
      </c>
    </row>
    <row r="184" spans="1:7" x14ac:dyDescent="0.25">
      <c r="A184" s="1">
        <v>45516.40625</v>
      </c>
      <c r="B184">
        <v>-8245</v>
      </c>
      <c r="C184">
        <f t="shared" si="6"/>
        <v>80850.469999999987</v>
      </c>
      <c r="D184">
        <f t="shared" si="7"/>
        <v>41.197691719745215</v>
      </c>
      <c r="E184">
        <v>-1309</v>
      </c>
      <c r="F184">
        <v>-930</v>
      </c>
      <c r="G184">
        <f t="shared" si="8"/>
        <v>1119.5</v>
      </c>
    </row>
    <row r="185" spans="1:7" x14ac:dyDescent="0.25">
      <c r="A185" s="1">
        <v>45516.40625</v>
      </c>
      <c r="B185">
        <v>-8296</v>
      </c>
      <c r="C185">
        <f t="shared" si="6"/>
        <v>81350.575999999986</v>
      </c>
      <c r="D185">
        <f t="shared" si="7"/>
        <v>41.452522802547762</v>
      </c>
      <c r="E185">
        <v>-1318</v>
      </c>
      <c r="F185">
        <v>-936</v>
      </c>
      <c r="G185">
        <f t="shared" si="8"/>
        <v>1127</v>
      </c>
    </row>
    <row r="186" spans="1:7" x14ac:dyDescent="0.25">
      <c r="A186" s="1">
        <v>45516.40625</v>
      </c>
      <c r="B186">
        <v>-8347</v>
      </c>
      <c r="C186">
        <f t="shared" si="6"/>
        <v>81850.681999999986</v>
      </c>
      <c r="D186">
        <f t="shared" si="7"/>
        <v>41.707353885350308</v>
      </c>
      <c r="E186">
        <v>-1326</v>
      </c>
      <c r="F186">
        <v>-943</v>
      </c>
      <c r="G186">
        <f t="shared" si="8"/>
        <v>1134.5</v>
      </c>
    </row>
    <row r="187" spans="1:7" x14ac:dyDescent="0.25">
      <c r="A187" s="1">
        <v>45516.40625</v>
      </c>
      <c r="B187">
        <v>-8398</v>
      </c>
      <c r="C187">
        <f t="shared" si="6"/>
        <v>82350.787999999986</v>
      </c>
      <c r="D187">
        <f t="shared" si="7"/>
        <v>41.962184968152862</v>
      </c>
      <c r="E187">
        <v>-1335</v>
      </c>
      <c r="F187">
        <v>-950</v>
      </c>
      <c r="G187">
        <f t="shared" si="8"/>
        <v>1142.5</v>
      </c>
    </row>
    <row r="188" spans="1:7" x14ac:dyDescent="0.25">
      <c r="A188" s="1">
        <v>45516.40625</v>
      </c>
      <c r="B188">
        <v>-8449</v>
      </c>
      <c r="C188">
        <f t="shared" si="6"/>
        <v>82850.893999999986</v>
      </c>
      <c r="D188">
        <f t="shared" si="7"/>
        <v>42.217016050955408</v>
      </c>
      <c r="E188">
        <v>-1344</v>
      </c>
      <c r="F188">
        <v>-955</v>
      </c>
      <c r="G188">
        <f t="shared" si="8"/>
        <v>1149.5</v>
      </c>
    </row>
    <row r="189" spans="1:7" x14ac:dyDescent="0.25">
      <c r="A189" s="1">
        <v>45516.40625</v>
      </c>
      <c r="B189">
        <v>-8500</v>
      </c>
      <c r="C189">
        <f t="shared" si="6"/>
        <v>83351</v>
      </c>
      <c r="D189">
        <f t="shared" si="7"/>
        <v>42.471847133757962</v>
      </c>
      <c r="E189">
        <v>-1353</v>
      </c>
      <c r="F189">
        <v>-962</v>
      </c>
      <c r="G189">
        <f t="shared" si="8"/>
        <v>1157.5</v>
      </c>
    </row>
    <row r="190" spans="1:7" x14ac:dyDescent="0.25">
      <c r="A190" s="1">
        <v>45516.40625</v>
      </c>
      <c r="B190">
        <v>-8551</v>
      </c>
      <c r="C190">
        <f t="shared" si="6"/>
        <v>83851.106</v>
      </c>
      <c r="D190">
        <f t="shared" si="7"/>
        <v>42.726678216560508</v>
      </c>
      <c r="E190">
        <v>-1361</v>
      </c>
      <c r="F190">
        <v>-969</v>
      </c>
      <c r="G190">
        <f t="shared" si="8"/>
        <v>1165</v>
      </c>
    </row>
    <row r="191" spans="1:7" x14ac:dyDescent="0.25">
      <c r="A191" s="1">
        <v>45516.40625</v>
      </c>
      <c r="B191">
        <v>-8602</v>
      </c>
      <c r="C191">
        <f t="shared" si="6"/>
        <v>84351.212</v>
      </c>
      <c r="D191">
        <f t="shared" si="7"/>
        <v>42.981509299363054</v>
      </c>
      <c r="E191">
        <v>-1369</v>
      </c>
      <c r="F191">
        <v>-975</v>
      </c>
      <c r="G191">
        <f t="shared" si="8"/>
        <v>1172</v>
      </c>
    </row>
    <row r="192" spans="1:7" x14ac:dyDescent="0.25">
      <c r="A192" s="1">
        <v>45516.40625</v>
      </c>
      <c r="B192">
        <v>-8653</v>
      </c>
      <c r="C192">
        <f t="shared" si="6"/>
        <v>84851.317999999999</v>
      </c>
      <c r="D192">
        <f t="shared" si="7"/>
        <v>43.236340382165608</v>
      </c>
      <c r="E192">
        <v>-1378</v>
      </c>
      <c r="F192">
        <v>-982</v>
      </c>
      <c r="G192">
        <f t="shared" si="8"/>
        <v>1180</v>
      </c>
    </row>
    <row r="193" spans="1:7" x14ac:dyDescent="0.25">
      <c r="A193" s="1">
        <v>45516.40625</v>
      </c>
      <c r="B193">
        <v>-8704</v>
      </c>
      <c r="C193">
        <f t="shared" si="6"/>
        <v>85351.423999999999</v>
      </c>
      <c r="D193">
        <f t="shared" si="7"/>
        <v>43.491171464968154</v>
      </c>
      <c r="E193">
        <v>-1387</v>
      </c>
      <c r="F193">
        <v>-989</v>
      </c>
      <c r="G193">
        <f t="shared" si="8"/>
        <v>1188</v>
      </c>
    </row>
    <row r="194" spans="1:7" x14ac:dyDescent="0.25">
      <c r="A194" s="1">
        <v>45516.40625</v>
      </c>
      <c r="B194">
        <v>-8755</v>
      </c>
      <c r="C194">
        <f t="shared" si="6"/>
        <v>85851.53</v>
      </c>
      <c r="D194">
        <f t="shared" si="7"/>
        <v>43.746002547770701</v>
      </c>
      <c r="E194">
        <v>-1395</v>
      </c>
      <c r="F194">
        <v>-995</v>
      </c>
      <c r="G194">
        <f t="shared" si="8"/>
        <v>1195</v>
      </c>
    </row>
    <row r="195" spans="1:7" x14ac:dyDescent="0.25">
      <c r="A195" s="1">
        <v>45516.40625</v>
      </c>
      <c r="B195">
        <v>-8806</v>
      </c>
      <c r="C195">
        <f t="shared" ref="C195:C258" si="9">-B195*9.806</f>
        <v>86351.635999999999</v>
      </c>
      <c r="D195">
        <f t="shared" ref="D195:D258" si="10">+C195/(0.25*3.14*(50^2))</f>
        <v>44.000833630573247</v>
      </c>
      <c r="E195">
        <v>-1405</v>
      </c>
      <c r="F195">
        <v>-1002</v>
      </c>
      <c r="G195">
        <f t="shared" ref="G195:G258" si="11">-AVERAGE(E195:F195)</f>
        <v>1203.5</v>
      </c>
    </row>
    <row r="196" spans="1:7" x14ac:dyDescent="0.25">
      <c r="A196" s="1">
        <v>45516.40625</v>
      </c>
      <c r="B196">
        <v>-8840</v>
      </c>
      <c r="C196">
        <f t="shared" si="9"/>
        <v>86685.04</v>
      </c>
      <c r="D196">
        <f t="shared" si="10"/>
        <v>44.170721019108278</v>
      </c>
      <c r="E196">
        <v>-1412</v>
      </c>
      <c r="F196">
        <v>-1008</v>
      </c>
      <c r="G196">
        <f t="shared" si="11"/>
        <v>1210</v>
      </c>
    </row>
    <row r="197" spans="1:7" x14ac:dyDescent="0.25">
      <c r="A197" s="1">
        <v>45516.40625</v>
      </c>
      <c r="B197">
        <v>-8891</v>
      </c>
      <c r="C197">
        <f t="shared" si="9"/>
        <v>87185.145999999993</v>
      </c>
      <c r="D197">
        <f t="shared" si="10"/>
        <v>44.425552101910824</v>
      </c>
      <c r="E197">
        <v>-1421</v>
      </c>
      <c r="F197">
        <v>-1014</v>
      </c>
      <c r="G197">
        <f t="shared" si="11"/>
        <v>1217.5</v>
      </c>
    </row>
    <row r="198" spans="1:7" x14ac:dyDescent="0.25">
      <c r="A198" s="1">
        <v>45516.40625</v>
      </c>
      <c r="B198">
        <v>-8942</v>
      </c>
      <c r="C198">
        <f t="shared" si="9"/>
        <v>87685.251999999993</v>
      </c>
      <c r="D198">
        <f t="shared" si="10"/>
        <v>44.680383184713371</v>
      </c>
      <c r="E198">
        <v>-1429</v>
      </c>
      <c r="F198">
        <v>-1021</v>
      </c>
      <c r="G198">
        <f t="shared" si="11"/>
        <v>1225</v>
      </c>
    </row>
    <row r="199" spans="1:7" x14ac:dyDescent="0.25">
      <c r="A199" s="1">
        <v>45516.40625</v>
      </c>
      <c r="B199">
        <v>-8993</v>
      </c>
      <c r="C199">
        <f t="shared" si="9"/>
        <v>88185.357999999993</v>
      </c>
      <c r="D199">
        <f t="shared" si="10"/>
        <v>44.935214267515917</v>
      </c>
      <c r="E199">
        <v>-1438</v>
      </c>
      <c r="F199">
        <v>-1027</v>
      </c>
      <c r="G199">
        <f t="shared" si="11"/>
        <v>1232.5</v>
      </c>
    </row>
    <row r="200" spans="1:7" x14ac:dyDescent="0.25">
      <c r="A200" s="1">
        <v>45516.40625</v>
      </c>
      <c r="B200">
        <v>-9044</v>
      </c>
      <c r="C200">
        <f t="shared" si="9"/>
        <v>88685.463999999993</v>
      </c>
      <c r="D200">
        <f t="shared" si="10"/>
        <v>45.190045350318471</v>
      </c>
      <c r="E200">
        <v>-1446</v>
      </c>
      <c r="F200">
        <v>-1034</v>
      </c>
      <c r="G200">
        <f t="shared" si="11"/>
        <v>1240</v>
      </c>
    </row>
    <row r="201" spans="1:7" x14ac:dyDescent="0.25">
      <c r="A201" s="1">
        <v>45516.40625</v>
      </c>
      <c r="B201">
        <v>-9095</v>
      </c>
      <c r="C201">
        <f t="shared" si="9"/>
        <v>89185.569999999992</v>
      </c>
      <c r="D201">
        <f t="shared" si="10"/>
        <v>45.444876433121017</v>
      </c>
      <c r="E201">
        <v>-1456</v>
      </c>
      <c r="F201">
        <v>-1041</v>
      </c>
      <c r="G201">
        <f t="shared" si="11"/>
        <v>1248.5</v>
      </c>
    </row>
    <row r="202" spans="1:7" x14ac:dyDescent="0.25">
      <c r="A202" s="1">
        <v>45516.40625</v>
      </c>
      <c r="B202">
        <v>-9146</v>
      </c>
      <c r="C202">
        <f t="shared" si="9"/>
        <v>89685.675999999992</v>
      </c>
      <c r="D202">
        <f t="shared" si="10"/>
        <v>45.699707515923564</v>
      </c>
      <c r="E202">
        <v>-1464</v>
      </c>
      <c r="F202">
        <v>-1047</v>
      </c>
      <c r="G202">
        <f t="shared" si="11"/>
        <v>1255.5</v>
      </c>
    </row>
    <row r="203" spans="1:7" x14ac:dyDescent="0.25">
      <c r="A203" s="1">
        <v>45516.40625</v>
      </c>
      <c r="B203">
        <v>-9180</v>
      </c>
      <c r="C203">
        <f t="shared" si="9"/>
        <v>90019.079999999987</v>
      </c>
      <c r="D203">
        <f t="shared" si="10"/>
        <v>45.869594904458594</v>
      </c>
      <c r="E203">
        <v>-1473</v>
      </c>
      <c r="F203">
        <v>-1053</v>
      </c>
      <c r="G203">
        <f t="shared" si="11"/>
        <v>1263</v>
      </c>
    </row>
    <row r="204" spans="1:7" x14ac:dyDescent="0.25">
      <c r="A204" s="1">
        <v>45516.40625</v>
      </c>
      <c r="B204">
        <v>-9231</v>
      </c>
      <c r="C204">
        <f t="shared" si="9"/>
        <v>90519.185999999987</v>
      </c>
      <c r="D204">
        <f t="shared" si="10"/>
        <v>46.124425987261141</v>
      </c>
      <c r="E204">
        <v>-1482</v>
      </c>
      <c r="F204">
        <v>-1061</v>
      </c>
      <c r="G204">
        <f t="shared" si="11"/>
        <v>1271.5</v>
      </c>
    </row>
    <row r="205" spans="1:7" x14ac:dyDescent="0.25">
      <c r="A205" s="1">
        <v>45516.40625</v>
      </c>
      <c r="B205">
        <v>-9282</v>
      </c>
      <c r="C205">
        <f t="shared" si="9"/>
        <v>91019.291999999987</v>
      </c>
      <c r="D205">
        <f t="shared" si="10"/>
        <v>46.379257070063687</v>
      </c>
      <c r="E205">
        <v>-1490</v>
      </c>
      <c r="F205">
        <v>-1067</v>
      </c>
      <c r="G205">
        <f t="shared" si="11"/>
        <v>1278.5</v>
      </c>
    </row>
    <row r="206" spans="1:7" x14ac:dyDescent="0.25">
      <c r="A206" s="1">
        <v>45516.40625</v>
      </c>
      <c r="B206">
        <v>-9333</v>
      </c>
      <c r="C206">
        <f t="shared" si="9"/>
        <v>91519.397999999986</v>
      </c>
      <c r="D206">
        <f t="shared" si="10"/>
        <v>46.634088152866234</v>
      </c>
      <c r="E206">
        <v>-1499</v>
      </c>
      <c r="F206">
        <v>-1073</v>
      </c>
      <c r="G206">
        <f t="shared" si="11"/>
        <v>1286</v>
      </c>
    </row>
    <row r="207" spans="1:7" x14ac:dyDescent="0.25">
      <c r="A207" s="1">
        <v>45516.40625</v>
      </c>
      <c r="B207">
        <v>-9367</v>
      </c>
      <c r="C207">
        <f t="shared" si="9"/>
        <v>91852.801999999996</v>
      </c>
      <c r="D207">
        <f t="shared" si="10"/>
        <v>46.803975541401272</v>
      </c>
      <c r="E207">
        <v>-1506</v>
      </c>
      <c r="F207">
        <v>-1080</v>
      </c>
      <c r="G207">
        <f t="shared" si="11"/>
        <v>1293</v>
      </c>
    </row>
    <row r="208" spans="1:7" x14ac:dyDescent="0.25">
      <c r="A208" s="1">
        <v>45516.40625</v>
      </c>
      <c r="B208">
        <v>-9418</v>
      </c>
      <c r="C208">
        <f t="shared" si="9"/>
        <v>92352.907999999996</v>
      </c>
      <c r="D208">
        <f t="shared" si="10"/>
        <v>47.058806624203818</v>
      </c>
      <c r="E208">
        <v>-1515</v>
      </c>
      <c r="F208">
        <v>-1086</v>
      </c>
      <c r="G208">
        <f t="shared" si="11"/>
        <v>1300.5</v>
      </c>
    </row>
    <row r="209" spans="1:7" x14ac:dyDescent="0.25">
      <c r="A209" s="1">
        <v>45516.40625</v>
      </c>
      <c r="B209">
        <v>-9469</v>
      </c>
      <c r="C209">
        <f t="shared" si="9"/>
        <v>92853.013999999996</v>
      </c>
      <c r="D209">
        <f t="shared" si="10"/>
        <v>47.313637707006365</v>
      </c>
      <c r="E209">
        <v>-1524</v>
      </c>
      <c r="F209">
        <v>-1094</v>
      </c>
      <c r="G209">
        <f t="shared" si="11"/>
        <v>1309</v>
      </c>
    </row>
    <row r="210" spans="1:7" x14ac:dyDescent="0.25">
      <c r="A210" s="1">
        <v>45516.40625</v>
      </c>
      <c r="B210">
        <v>-9520</v>
      </c>
      <c r="C210">
        <f t="shared" si="9"/>
        <v>93353.12</v>
      </c>
      <c r="D210">
        <f t="shared" si="10"/>
        <v>47.568468789808918</v>
      </c>
      <c r="E210">
        <v>-1533</v>
      </c>
      <c r="F210">
        <v>-1100</v>
      </c>
      <c r="G210">
        <f t="shared" si="11"/>
        <v>1316.5</v>
      </c>
    </row>
    <row r="211" spans="1:7" x14ac:dyDescent="0.25">
      <c r="A211" s="1">
        <v>45516.40625</v>
      </c>
      <c r="B211">
        <v>-9571</v>
      </c>
      <c r="C211">
        <f t="shared" si="9"/>
        <v>93853.225999999995</v>
      </c>
      <c r="D211">
        <f t="shared" si="10"/>
        <v>47.823299872611464</v>
      </c>
      <c r="E211">
        <v>-1541</v>
      </c>
      <c r="F211">
        <v>-1106</v>
      </c>
      <c r="G211">
        <f t="shared" si="11"/>
        <v>1323.5</v>
      </c>
    </row>
    <row r="212" spans="1:7" x14ac:dyDescent="0.25">
      <c r="A212" s="1">
        <v>45516.40625</v>
      </c>
      <c r="B212">
        <v>-9622</v>
      </c>
      <c r="C212">
        <f t="shared" si="9"/>
        <v>94353.331999999995</v>
      </c>
      <c r="D212">
        <f t="shared" si="10"/>
        <v>48.078130955414011</v>
      </c>
      <c r="E212">
        <v>-1550</v>
      </c>
      <c r="F212">
        <v>-1113</v>
      </c>
      <c r="G212">
        <f t="shared" si="11"/>
        <v>1331.5</v>
      </c>
    </row>
    <row r="213" spans="1:7" x14ac:dyDescent="0.25">
      <c r="A213" s="1">
        <v>45516.40625</v>
      </c>
      <c r="B213">
        <v>-9673</v>
      </c>
      <c r="C213">
        <f t="shared" si="9"/>
        <v>94853.437999999995</v>
      </c>
      <c r="D213">
        <f t="shared" si="10"/>
        <v>48.332962038216557</v>
      </c>
      <c r="E213">
        <v>-1558</v>
      </c>
      <c r="F213">
        <v>-1120</v>
      </c>
      <c r="G213">
        <f t="shared" si="11"/>
        <v>1339</v>
      </c>
    </row>
    <row r="214" spans="1:7" x14ac:dyDescent="0.25">
      <c r="A214" s="1">
        <v>45516.40625</v>
      </c>
      <c r="B214">
        <v>-9724</v>
      </c>
      <c r="C214">
        <f t="shared" si="9"/>
        <v>95353.543999999994</v>
      </c>
      <c r="D214">
        <f t="shared" si="10"/>
        <v>48.587793121019104</v>
      </c>
      <c r="E214">
        <v>-1567</v>
      </c>
      <c r="F214">
        <v>-1126</v>
      </c>
      <c r="G214">
        <f t="shared" si="11"/>
        <v>1346.5</v>
      </c>
    </row>
    <row r="215" spans="1:7" x14ac:dyDescent="0.25">
      <c r="A215" s="1">
        <v>45516.40625</v>
      </c>
      <c r="B215">
        <v>-9775</v>
      </c>
      <c r="C215">
        <f t="shared" si="9"/>
        <v>95853.65</v>
      </c>
      <c r="D215">
        <f t="shared" si="10"/>
        <v>48.84262420382165</v>
      </c>
      <c r="E215">
        <v>-1575</v>
      </c>
      <c r="F215">
        <v>-1133</v>
      </c>
      <c r="G215">
        <f t="shared" si="11"/>
        <v>1354</v>
      </c>
    </row>
    <row r="216" spans="1:7" x14ac:dyDescent="0.25">
      <c r="A216" s="1">
        <v>45516.40625</v>
      </c>
      <c r="B216">
        <v>-9809</v>
      </c>
      <c r="C216">
        <f t="shared" si="9"/>
        <v>96187.053999999989</v>
      </c>
      <c r="D216">
        <f t="shared" si="10"/>
        <v>49.012511592356681</v>
      </c>
      <c r="E216">
        <v>-1585</v>
      </c>
      <c r="F216">
        <v>-1139</v>
      </c>
      <c r="G216">
        <f t="shared" si="11"/>
        <v>1362</v>
      </c>
    </row>
    <row r="217" spans="1:7" x14ac:dyDescent="0.25">
      <c r="A217" s="1">
        <v>45516.40625</v>
      </c>
      <c r="B217">
        <v>-9860</v>
      </c>
      <c r="C217">
        <f t="shared" si="9"/>
        <v>96687.159999999989</v>
      </c>
      <c r="D217">
        <f t="shared" si="10"/>
        <v>49.267342675159227</v>
      </c>
      <c r="E217">
        <v>-1593</v>
      </c>
      <c r="F217">
        <v>-1145</v>
      </c>
      <c r="G217">
        <f t="shared" si="11"/>
        <v>1369</v>
      </c>
    </row>
    <row r="218" spans="1:7" x14ac:dyDescent="0.25">
      <c r="A218" s="1">
        <v>45516.406944444447</v>
      </c>
      <c r="B218">
        <v>-9911</v>
      </c>
      <c r="C218">
        <f t="shared" si="9"/>
        <v>97187.265999999989</v>
      </c>
      <c r="D218">
        <f t="shared" si="10"/>
        <v>49.522173757961781</v>
      </c>
      <c r="E218">
        <v>-1603</v>
      </c>
      <c r="F218">
        <v>-1154</v>
      </c>
      <c r="G218">
        <f t="shared" si="11"/>
        <v>1378.5</v>
      </c>
    </row>
    <row r="219" spans="1:7" x14ac:dyDescent="0.25">
      <c r="A219" s="1">
        <v>45516.406944444447</v>
      </c>
      <c r="B219">
        <v>-9945</v>
      </c>
      <c r="C219">
        <f t="shared" si="9"/>
        <v>97520.67</v>
      </c>
      <c r="D219">
        <f t="shared" si="10"/>
        <v>49.692061146496812</v>
      </c>
      <c r="E219">
        <v>-1610</v>
      </c>
      <c r="F219">
        <v>-1159</v>
      </c>
      <c r="G219">
        <f t="shared" si="11"/>
        <v>1384.5</v>
      </c>
    </row>
    <row r="220" spans="1:7" x14ac:dyDescent="0.25">
      <c r="A220" s="1">
        <v>45516.406944444447</v>
      </c>
      <c r="B220">
        <v>-10013</v>
      </c>
      <c r="C220">
        <f t="shared" si="9"/>
        <v>98187.477999999988</v>
      </c>
      <c r="D220">
        <f t="shared" si="10"/>
        <v>50.031835923566874</v>
      </c>
      <c r="E220">
        <v>-1619</v>
      </c>
      <c r="F220">
        <v>-1166</v>
      </c>
      <c r="G220">
        <f t="shared" si="11"/>
        <v>1392.5</v>
      </c>
    </row>
    <row r="221" spans="1:7" x14ac:dyDescent="0.25">
      <c r="A221" s="1">
        <v>45516.406944444447</v>
      </c>
      <c r="B221">
        <v>-10047</v>
      </c>
      <c r="C221">
        <f t="shared" si="9"/>
        <v>98520.881999999998</v>
      </c>
      <c r="D221">
        <f t="shared" si="10"/>
        <v>50.201723312101912</v>
      </c>
      <c r="E221">
        <v>-1627</v>
      </c>
      <c r="F221">
        <v>-1173</v>
      </c>
      <c r="G221">
        <f t="shared" si="11"/>
        <v>1400</v>
      </c>
    </row>
    <row r="222" spans="1:7" x14ac:dyDescent="0.25">
      <c r="A222" s="1">
        <v>45516.406944444447</v>
      </c>
      <c r="B222">
        <v>-10098</v>
      </c>
      <c r="C222">
        <f t="shared" si="9"/>
        <v>99020.987999999998</v>
      </c>
      <c r="D222">
        <f t="shared" si="10"/>
        <v>50.456554394904458</v>
      </c>
      <c r="E222">
        <v>-1636</v>
      </c>
      <c r="F222">
        <v>-1178</v>
      </c>
      <c r="G222">
        <f t="shared" si="11"/>
        <v>1407</v>
      </c>
    </row>
    <row r="223" spans="1:7" x14ac:dyDescent="0.25">
      <c r="A223" s="1">
        <v>45516.406944444447</v>
      </c>
      <c r="B223">
        <v>-10149</v>
      </c>
      <c r="C223">
        <f t="shared" si="9"/>
        <v>99521.093999999997</v>
      </c>
      <c r="D223">
        <f t="shared" si="10"/>
        <v>50.711385477707005</v>
      </c>
      <c r="E223">
        <v>-1645</v>
      </c>
      <c r="F223">
        <v>-1186</v>
      </c>
      <c r="G223">
        <f t="shared" si="11"/>
        <v>1415.5</v>
      </c>
    </row>
    <row r="224" spans="1:7" x14ac:dyDescent="0.25">
      <c r="A224" s="1">
        <v>45516.406944444447</v>
      </c>
      <c r="B224">
        <v>-10183</v>
      </c>
      <c r="C224">
        <f t="shared" si="9"/>
        <v>99854.497999999992</v>
      </c>
      <c r="D224">
        <f t="shared" si="10"/>
        <v>50.881272866242035</v>
      </c>
      <c r="E224">
        <v>-1654</v>
      </c>
      <c r="F224">
        <v>-1192</v>
      </c>
      <c r="G224">
        <f t="shared" si="11"/>
        <v>1423</v>
      </c>
    </row>
    <row r="225" spans="1:7" x14ac:dyDescent="0.25">
      <c r="A225" s="1">
        <v>45516.406944444447</v>
      </c>
      <c r="B225">
        <v>-10234</v>
      </c>
      <c r="C225">
        <f t="shared" si="9"/>
        <v>100354.60399999999</v>
      </c>
      <c r="D225">
        <f t="shared" si="10"/>
        <v>51.136103949044582</v>
      </c>
      <c r="E225">
        <v>-1664</v>
      </c>
      <c r="F225">
        <v>-1198</v>
      </c>
      <c r="G225">
        <f t="shared" si="11"/>
        <v>1431</v>
      </c>
    </row>
    <row r="226" spans="1:7" x14ac:dyDescent="0.25">
      <c r="A226" s="1">
        <v>45516.406944444447</v>
      </c>
      <c r="B226">
        <v>-10285</v>
      </c>
      <c r="C226">
        <f t="shared" si="9"/>
        <v>100854.70999999999</v>
      </c>
      <c r="D226">
        <f t="shared" si="10"/>
        <v>51.390935031847128</v>
      </c>
      <c r="E226">
        <v>-1673</v>
      </c>
      <c r="F226">
        <v>-1206</v>
      </c>
      <c r="G226">
        <f t="shared" si="11"/>
        <v>1439.5</v>
      </c>
    </row>
    <row r="227" spans="1:7" x14ac:dyDescent="0.25">
      <c r="A227" s="1">
        <v>45516.406944444447</v>
      </c>
      <c r="B227">
        <v>-10336</v>
      </c>
      <c r="C227">
        <f t="shared" si="9"/>
        <v>101354.81599999999</v>
      </c>
      <c r="D227">
        <f t="shared" si="10"/>
        <v>51.645766114649675</v>
      </c>
      <c r="E227">
        <v>-1681</v>
      </c>
      <c r="F227">
        <v>-1212</v>
      </c>
      <c r="G227">
        <f t="shared" si="11"/>
        <v>1446.5</v>
      </c>
    </row>
    <row r="228" spans="1:7" x14ac:dyDescent="0.25">
      <c r="A228" s="1">
        <v>45516.406944444447</v>
      </c>
      <c r="B228">
        <v>-10370</v>
      </c>
      <c r="C228">
        <f t="shared" si="9"/>
        <v>101688.21999999999</v>
      </c>
      <c r="D228">
        <f t="shared" si="10"/>
        <v>51.815653503184706</v>
      </c>
      <c r="E228">
        <v>-1689</v>
      </c>
      <c r="F228">
        <v>-1219</v>
      </c>
      <c r="G228">
        <f t="shared" si="11"/>
        <v>1454</v>
      </c>
    </row>
    <row r="229" spans="1:7" x14ac:dyDescent="0.25">
      <c r="A229" s="1">
        <v>45516.406944444447</v>
      </c>
      <c r="B229">
        <v>-10421</v>
      </c>
      <c r="C229">
        <f t="shared" si="9"/>
        <v>102188.32599999999</v>
      </c>
      <c r="D229">
        <f t="shared" si="10"/>
        <v>52.070484585987252</v>
      </c>
      <c r="E229">
        <v>-1698</v>
      </c>
      <c r="F229">
        <v>-1226</v>
      </c>
      <c r="G229">
        <f t="shared" si="11"/>
        <v>1462</v>
      </c>
    </row>
    <row r="230" spans="1:7" x14ac:dyDescent="0.25">
      <c r="A230" s="1">
        <v>45516.406944444447</v>
      </c>
      <c r="B230">
        <v>-10472</v>
      </c>
      <c r="C230">
        <f t="shared" si="9"/>
        <v>102688.43199999999</v>
      </c>
      <c r="D230">
        <f t="shared" si="10"/>
        <v>52.325315668789798</v>
      </c>
      <c r="E230">
        <v>-1707</v>
      </c>
      <c r="F230">
        <v>-1233</v>
      </c>
      <c r="G230">
        <f t="shared" si="11"/>
        <v>1470</v>
      </c>
    </row>
    <row r="231" spans="1:7" x14ac:dyDescent="0.25">
      <c r="A231" s="1">
        <v>45516.406944444447</v>
      </c>
      <c r="B231">
        <v>-10506</v>
      </c>
      <c r="C231">
        <f t="shared" si="9"/>
        <v>103021.836</v>
      </c>
      <c r="D231">
        <f t="shared" si="10"/>
        <v>52.495203057324836</v>
      </c>
      <c r="E231">
        <v>-1716</v>
      </c>
      <c r="F231">
        <v>-1239</v>
      </c>
      <c r="G231">
        <f t="shared" si="11"/>
        <v>1477.5</v>
      </c>
    </row>
    <row r="232" spans="1:7" x14ac:dyDescent="0.25">
      <c r="A232" s="1">
        <v>45516.406944444447</v>
      </c>
      <c r="B232">
        <v>-10557</v>
      </c>
      <c r="C232">
        <f t="shared" si="9"/>
        <v>103521.942</v>
      </c>
      <c r="D232">
        <f t="shared" si="10"/>
        <v>52.750034140127383</v>
      </c>
      <c r="E232">
        <v>-1724</v>
      </c>
      <c r="F232">
        <v>-1245</v>
      </c>
      <c r="G232">
        <f t="shared" si="11"/>
        <v>1484.5</v>
      </c>
    </row>
    <row r="233" spans="1:7" x14ac:dyDescent="0.25">
      <c r="A233" s="1">
        <v>45516.406944444447</v>
      </c>
      <c r="B233">
        <v>-10608</v>
      </c>
      <c r="C233">
        <f t="shared" si="9"/>
        <v>104022.048</v>
      </c>
      <c r="D233">
        <f t="shared" si="10"/>
        <v>53.004865222929936</v>
      </c>
      <c r="E233">
        <v>-1733</v>
      </c>
      <c r="F233">
        <v>-1252</v>
      </c>
      <c r="G233">
        <f t="shared" si="11"/>
        <v>1492.5</v>
      </c>
    </row>
    <row r="234" spans="1:7" x14ac:dyDescent="0.25">
      <c r="A234" s="1">
        <v>45516.406944444447</v>
      </c>
      <c r="B234">
        <v>-10659</v>
      </c>
      <c r="C234">
        <f t="shared" si="9"/>
        <v>104522.15399999999</v>
      </c>
      <c r="D234">
        <f t="shared" si="10"/>
        <v>53.259696305732483</v>
      </c>
      <c r="E234">
        <v>-1742</v>
      </c>
      <c r="F234">
        <v>-1260</v>
      </c>
      <c r="G234">
        <f t="shared" si="11"/>
        <v>1501</v>
      </c>
    </row>
    <row r="235" spans="1:7" x14ac:dyDescent="0.25">
      <c r="A235" s="1">
        <v>45516.406944444447</v>
      </c>
      <c r="B235">
        <v>-10693</v>
      </c>
      <c r="C235">
        <f t="shared" si="9"/>
        <v>104855.55799999999</v>
      </c>
      <c r="D235">
        <f t="shared" si="10"/>
        <v>53.429583694267514</v>
      </c>
      <c r="E235">
        <v>-1750</v>
      </c>
      <c r="F235">
        <v>-1265</v>
      </c>
      <c r="G235">
        <f t="shared" si="11"/>
        <v>1507.5</v>
      </c>
    </row>
    <row r="236" spans="1:7" x14ac:dyDescent="0.25">
      <c r="A236" s="1">
        <v>45516.406944444447</v>
      </c>
      <c r="B236">
        <v>-10744</v>
      </c>
      <c r="C236">
        <f t="shared" si="9"/>
        <v>105355.66399999999</v>
      </c>
      <c r="D236">
        <f t="shared" si="10"/>
        <v>53.68441477707006</v>
      </c>
      <c r="E236">
        <v>-1759</v>
      </c>
      <c r="F236">
        <v>-1272</v>
      </c>
      <c r="G236">
        <f t="shared" si="11"/>
        <v>1515.5</v>
      </c>
    </row>
    <row r="237" spans="1:7" x14ac:dyDescent="0.25">
      <c r="A237" s="1">
        <v>45516.406944444447</v>
      </c>
      <c r="B237">
        <v>-10795</v>
      </c>
      <c r="C237">
        <f t="shared" si="9"/>
        <v>105855.76999999999</v>
      </c>
      <c r="D237">
        <f t="shared" si="10"/>
        <v>53.939245859872607</v>
      </c>
      <c r="E237">
        <v>-1768</v>
      </c>
      <c r="F237">
        <v>-1280</v>
      </c>
      <c r="G237">
        <f t="shared" si="11"/>
        <v>1524</v>
      </c>
    </row>
    <row r="238" spans="1:7" x14ac:dyDescent="0.25">
      <c r="A238" s="1">
        <v>45516.406944444447</v>
      </c>
      <c r="B238">
        <v>-10846</v>
      </c>
      <c r="C238">
        <f t="shared" si="9"/>
        <v>106355.87599999999</v>
      </c>
      <c r="D238">
        <f t="shared" si="10"/>
        <v>54.194076942675153</v>
      </c>
      <c r="E238">
        <v>-1775</v>
      </c>
      <c r="F238">
        <v>-1287</v>
      </c>
      <c r="G238">
        <f t="shared" si="11"/>
        <v>1531</v>
      </c>
    </row>
    <row r="239" spans="1:7" x14ac:dyDescent="0.25">
      <c r="A239" s="1">
        <v>45516.406944444447</v>
      </c>
      <c r="B239">
        <v>-10897</v>
      </c>
      <c r="C239">
        <f t="shared" si="9"/>
        <v>106855.98199999999</v>
      </c>
      <c r="D239">
        <f t="shared" si="10"/>
        <v>54.448908025477699</v>
      </c>
      <c r="E239">
        <v>-1785</v>
      </c>
      <c r="F239">
        <v>-1294</v>
      </c>
      <c r="G239">
        <f t="shared" si="11"/>
        <v>1539.5</v>
      </c>
    </row>
    <row r="240" spans="1:7" x14ac:dyDescent="0.25">
      <c r="A240" s="1">
        <v>45516.406944444447</v>
      </c>
      <c r="B240">
        <v>-10931</v>
      </c>
      <c r="C240">
        <f t="shared" si="9"/>
        <v>107189.38599999998</v>
      </c>
      <c r="D240">
        <f t="shared" si="10"/>
        <v>54.61879541401273</v>
      </c>
      <c r="E240">
        <v>-1793</v>
      </c>
      <c r="F240">
        <v>-1300</v>
      </c>
      <c r="G240">
        <f t="shared" si="11"/>
        <v>1546.5</v>
      </c>
    </row>
    <row r="241" spans="1:7" x14ac:dyDescent="0.25">
      <c r="A241" s="1">
        <v>45516.406944444447</v>
      </c>
      <c r="B241">
        <v>-10982</v>
      </c>
      <c r="C241">
        <f t="shared" si="9"/>
        <v>107689.49199999998</v>
      </c>
      <c r="D241">
        <f t="shared" si="10"/>
        <v>54.873626496815277</v>
      </c>
      <c r="E241">
        <v>-1802</v>
      </c>
      <c r="F241">
        <v>-1307</v>
      </c>
      <c r="G241">
        <f t="shared" si="11"/>
        <v>1554.5</v>
      </c>
    </row>
    <row r="242" spans="1:7" x14ac:dyDescent="0.25">
      <c r="A242" s="1">
        <v>45516.406944444447</v>
      </c>
      <c r="B242">
        <v>-11033</v>
      </c>
      <c r="C242">
        <f t="shared" si="9"/>
        <v>108189.59799999998</v>
      </c>
      <c r="D242">
        <f t="shared" si="10"/>
        <v>55.128457579617823</v>
      </c>
      <c r="E242">
        <v>-1810</v>
      </c>
      <c r="F242">
        <v>-1314</v>
      </c>
      <c r="G242">
        <f t="shared" si="11"/>
        <v>1562</v>
      </c>
    </row>
    <row r="243" spans="1:7" x14ac:dyDescent="0.25">
      <c r="A243" s="1">
        <v>45516.406944444447</v>
      </c>
      <c r="B243">
        <v>-11067</v>
      </c>
      <c r="C243">
        <f t="shared" si="9"/>
        <v>108523.00199999999</v>
      </c>
      <c r="D243">
        <f t="shared" si="10"/>
        <v>55.298344968152861</v>
      </c>
      <c r="E243">
        <v>-1819</v>
      </c>
      <c r="F243">
        <v>-1320</v>
      </c>
      <c r="G243">
        <f t="shared" si="11"/>
        <v>1569.5</v>
      </c>
    </row>
    <row r="244" spans="1:7" x14ac:dyDescent="0.25">
      <c r="A244" s="1">
        <v>45516.406944444447</v>
      </c>
      <c r="B244">
        <v>-11118</v>
      </c>
      <c r="C244">
        <f t="shared" si="9"/>
        <v>109023.10799999999</v>
      </c>
      <c r="D244">
        <f t="shared" si="10"/>
        <v>55.553176050955408</v>
      </c>
      <c r="E244">
        <v>-1828</v>
      </c>
      <c r="F244">
        <v>-1327</v>
      </c>
      <c r="G244">
        <f t="shared" si="11"/>
        <v>1577.5</v>
      </c>
    </row>
    <row r="245" spans="1:7" x14ac:dyDescent="0.25">
      <c r="A245" s="1">
        <v>45516.406944444447</v>
      </c>
      <c r="B245">
        <v>-11169</v>
      </c>
      <c r="C245">
        <f t="shared" si="9"/>
        <v>109523.21399999999</v>
      </c>
      <c r="D245">
        <f t="shared" si="10"/>
        <v>55.808007133757961</v>
      </c>
      <c r="E245">
        <v>-1838</v>
      </c>
      <c r="F245">
        <v>-1334</v>
      </c>
      <c r="G245">
        <f t="shared" si="11"/>
        <v>1586</v>
      </c>
    </row>
    <row r="246" spans="1:7" x14ac:dyDescent="0.25">
      <c r="A246" s="1">
        <v>45516.406944444447</v>
      </c>
      <c r="B246">
        <v>-11203</v>
      </c>
      <c r="C246">
        <f t="shared" si="9"/>
        <v>109856.61799999999</v>
      </c>
      <c r="D246">
        <f t="shared" si="10"/>
        <v>55.977894522292985</v>
      </c>
      <c r="E246">
        <v>-1846</v>
      </c>
      <c r="F246">
        <v>-1341</v>
      </c>
      <c r="G246">
        <f t="shared" si="11"/>
        <v>1593.5</v>
      </c>
    </row>
    <row r="247" spans="1:7" x14ac:dyDescent="0.25">
      <c r="A247" s="1">
        <v>45516.406944444447</v>
      </c>
      <c r="B247">
        <v>-11254</v>
      </c>
      <c r="C247">
        <f t="shared" si="9"/>
        <v>110356.72399999999</v>
      </c>
      <c r="D247">
        <f t="shared" si="10"/>
        <v>56.232725605095538</v>
      </c>
      <c r="E247">
        <v>-1855</v>
      </c>
      <c r="F247">
        <v>-1348</v>
      </c>
      <c r="G247">
        <f t="shared" si="11"/>
        <v>1601.5</v>
      </c>
    </row>
    <row r="248" spans="1:7" x14ac:dyDescent="0.25">
      <c r="A248" s="1">
        <v>45516.406944444447</v>
      </c>
      <c r="B248">
        <v>-11305</v>
      </c>
      <c r="C248">
        <f t="shared" si="9"/>
        <v>110856.82999999999</v>
      </c>
      <c r="D248">
        <f t="shared" si="10"/>
        <v>56.487556687898085</v>
      </c>
      <c r="E248">
        <v>-1864</v>
      </c>
      <c r="F248">
        <v>-1355</v>
      </c>
      <c r="G248">
        <f t="shared" si="11"/>
        <v>1609.5</v>
      </c>
    </row>
    <row r="249" spans="1:7" x14ac:dyDescent="0.25">
      <c r="A249" s="1">
        <v>45516.406944444447</v>
      </c>
      <c r="B249">
        <v>-11356</v>
      </c>
      <c r="C249">
        <f t="shared" si="9"/>
        <v>111356.93599999999</v>
      </c>
      <c r="D249">
        <f t="shared" si="10"/>
        <v>56.742387770700631</v>
      </c>
      <c r="E249">
        <v>-1872</v>
      </c>
      <c r="F249">
        <v>-1362</v>
      </c>
      <c r="G249">
        <f t="shared" si="11"/>
        <v>1617</v>
      </c>
    </row>
    <row r="250" spans="1:7" x14ac:dyDescent="0.25">
      <c r="A250" s="1">
        <v>45516.406944444447</v>
      </c>
      <c r="B250">
        <v>-11390</v>
      </c>
      <c r="C250">
        <f t="shared" si="9"/>
        <v>111690.34</v>
      </c>
      <c r="D250">
        <f t="shared" si="10"/>
        <v>56.912275159235669</v>
      </c>
      <c r="E250">
        <v>-1882</v>
      </c>
      <c r="F250">
        <v>-1369</v>
      </c>
      <c r="G250">
        <f t="shared" si="11"/>
        <v>1625.5</v>
      </c>
    </row>
    <row r="251" spans="1:7" x14ac:dyDescent="0.25">
      <c r="A251" s="1">
        <v>45516.406944444447</v>
      </c>
      <c r="B251">
        <v>-11441</v>
      </c>
      <c r="C251">
        <f t="shared" si="9"/>
        <v>112190.446</v>
      </c>
      <c r="D251">
        <f t="shared" si="10"/>
        <v>57.167106242038216</v>
      </c>
      <c r="E251">
        <v>-1890</v>
      </c>
      <c r="F251">
        <v>-1375</v>
      </c>
      <c r="G251">
        <f t="shared" si="11"/>
        <v>1632.5</v>
      </c>
    </row>
    <row r="252" spans="1:7" x14ac:dyDescent="0.25">
      <c r="A252" s="1">
        <v>45516.406944444447</v>
      </c>
      <c r="B252">
        <v>-11475</v>
      </c>
      <c r="C252">
        <f t="shared" si="9"/>
        <v>112523.84999999999</v>
      </c>
      <c r="D252">
        <f t="shared" si="10"/>
        <v>57.336993630573247</v>
      </c>
      <c r="E252">
        <v>-1899</v>
      </c>
      <c r="F252">
        <v>-1383</v>
      </c>
      <c r="G252">
        <f t="shared" si="11"/>
        <v>1641</v>
      </c>
    </row>
    <row r="253" spans="1:7" x14ac:dyDescent="0.25">
      <c r="A253" s="1">
        <v>45516.406944444447</v>
      </c>
      <c r="B253">
        <v>-11526</v>
      </c>
      <c r="C253">
        <f t="shared" si="9"/>
        <v>113023.95599999999</v>
      </c>
      <c r="D253">
        <f t="shared" si="10"/>
        <v>57.591824713375793</v>
      </c>
      <c r="E253">
        <v>-1908</v>
      </c>
      <c r="F253">
        <v>-1390</v>
      </c>
      <c r="G253">
        <f t="shared" si="11"/>
        <v>1649</v>
      </c>
    </row>
    <row r="254" spans="1:7" x14ac:dyDescent="0.25">
      <c r="A254" s="1">
        <v>45516.406944444447</v>
      </c>
      <c r="B254">
        <v>-11577</v>
      </c>
      <c r="C254">
        <f t="shared" si="9"/>
        <v>113524.06199999999</v>
      </c>
      <c r="D254">
        <f t="shared" si="10"/>
        <v>57.846655796178339</v>
      </c>
      <c r="E254">
        <v>-1917</v>
      </c>
      <c r="F254">
        <v>-1396</v>
      </c>
      <c r="G254">
        <f t="shared" si="11"/>
        <v>1656.5</v>
      </c>
    </row>
    <row r="255" spans="1:7" x14ac:dyDescent="0.25">
      <c r="A255" s="1">
        <v>45516.406944444447</v>
      </c>
      <c r="B255">
        <v>-11611</v>
      </c>
      <c r="C255">
        <f t="shared" si="9"/>
        <v>113857.46599999999</v>
      </c>
      <c r="D255">
        <f t="shared" si="10"/>
        <v>58.01654318471337</v>
      </c>
      <c r="E255">
        <v>-1925</v>
      </c>
      <c r="F255">
        <v>-1404</v>
      </c>
      <c r="G255">
        <f t="shared" si="11"/>
        <v>1664.5</v>
      </c>
    </row>
    <row r="256" spans="1:7" x14ac:dyDescent="0.25">
      <c r="A256" s="1">
        <v>45516.406944444447</v>
      </c>
      <c r="B256">
        <v>-11662</v>
      </c>
      <c r="C256">
        <f t="shared" si="9"/>
        <v>114357.57199999999</v>
      </c>
      <c r="D256">
        <f t="shared" si="10"/>
        <v>58.271374267515917</v>
      </c>
      <c r="E256">
        <v>-1934</v>
      </c>
      <c r="F256">
        <v>-1410</v>
      </c>
      <c r="G256">
        <f t="shared" si="11"/>
        <v>1672</v>
      </c>
    </row>
    <row r="257" spans="1:7" x14ac:dyDescent="0.25">
      <c r="A257" s="1">
        <v>45516.406944444447</v>
      </c>
      <c r="B257">
        <v>-11696</v>
      </c>
      <c r="C257">
        <f t="shared" si="9"/>
        <v>114690.976</v>
      </c>
      <c r="D257">
        <f t="shared" si="10"/>
        <v>58.441261656050955</v>
      </c>
      <c r="E257">
        <v>-1942</v>
      </c>
      <c r="F257">
        <v>-1418</v>
      </c>
      <c r="G257">
        <f t="shared" si="11"/>
        <v>1680</v>
      </c>
    </row>
    <row r="258" spans="1:7" x14ac:dyDescent="0.25">
      <c r="A258" s="1">
        <v>45516.406944444447</v>
      </c>
      <c r="B258">
        <v>-11747</v>
      </c>
      <c r="C258">
        <f t="shared" si="9"/>
        <v>115191.08199999999</v>
      </c>
      <c r="D258">
        <f t="shared" si="10"/>
        <v>58.696092738853501</v>
      </c>
      <c r="E258">
        <v>-1952</v>
      </c>
      <c r="F258">
        <v>-1425</v>
      </c>
      <c r="G258">
        <f t="shared" si="11"/>
        <v>1688.5</v>
      </c>
    </row>
    <row r="259" spans="1:7" x14ac:dyDescent="0.25">
      <c r="A259" s="1">
        <v>45516.406944444447</v>
      </c>
      <c r="B259">
        <v>-11798</v>
      </c>
      <c r="C259">
        <f t="shared" ref="C259:C322" si="12">-B259*9.806</f>
        <v>115691.18799999999</v>
      </c>
      <c r="D259">
        <f t="shared" ref="D259:D322" si="13">+C259/(0.25*3.14*(50^2))</f>
        <v>58.950923821656048</v>
      </c>
      <c r="E259">
        <v>-1960</v>
      </c>
      <c r="F259">
        <v>-1431</v>
      </c>
      <c r="G259">
        <f t="shared" ref="G259:G322" si="14">-AVERAGE(E259:F259)</f>
        <v>1695.5</v>
      </c>
    </row>
    <row r="260" spans="1:7" x14ac:dyDescent="0.25">
      <c r="A260" s="1">
        <v>45516.406944444447</v>
      </c>
      <c r="B260">
        <v>-11849</v>
      </c>
      <c r="C260">
        <f t="shared" si="12"/>
        <v>116191.29399999999</v>
      </c>
      <c r="D260">
        <f t="shared" si="13"/>
        <v>59.205754904458594</v>
      </c>
      <c r="E260">
        <v>-1968</v>
      </c>
      <c r="F260">
        <v>-1438</v>
      </c>
      <c r="G260">
        <f t="shared" si="14"/>
        <v>1703</v>
      </c>
    </row>
    <row r="261" spans="1:7" x14ac:dyDescent="0.25">
      <c r="A261" s="1">
        <v>45516.406944444447</v>
      </c>
      <c r="B261">
        <v>-11883</v>
      </c>
      <c r="C261">
        <f t="shared" si="12"/>
        <v>116524.69799999999</v>
      </c>
      <c r="D261">
        <f t="shared" si="13"/>
        <v>59.375642292993625</v>
      </c>
      <c r="E261">
        <v>-1976</v>
      </c>
      <c r="F261">
        <v>-1445</v>
      </c>
      <c r="G261">
        <f t="shared" si="14"/>
        <v>1710.5</v>
      </c>
    </row>
    <row r="262" spans="1:7" x14ac:dyDescent="0.25">
      <c r="A262" s="1">
        <v>45516.406944444447</v>
      </c>
      <c r="B262">
        <v>-11934</v>
      </c>
      <c r="C262">
        <f t="shared" si="12"/>
        <v>117024.80399999999</v>
      </c>
      <c r="D262">
        <f t="shared" si="13"/>
        <v>59.630473375796171</v>
      </c>
      <c r="E262">
        <v>-1985</v>
      </c>
      <c r="F262">
        <v>-1452</v>
      </c>
      <c r="G262">
        <f t="shared" si="14"/>
        <v>1718.5</v>
      </c>
    </row>
    <row r="263" spans="1:7" x14ac:dyDescent="0.25">
      <c r="A263" s="1">
        <v>45516.406944444447</v>
      </c>
      <c r="B263">
        <v>-11985</v>
      </c>
      <c r="C263">
        <f t="shared" si="12"/>
        <v>117524.90999999999</v>
      </c>
      <c r="D263">
        <f t="shared" si="13"/>
        <v>59.885304458598718</v>
      </c>
      <c r="E263">
        <v>-1993</v>
      </c>
      <c r="F263">
        <v>-1461</v>
      </c>
      <c r="G263">
        <f t="shared" si="14"/>
        <v>1727</v>
      </c>
    </row>
    <row r="264" spans="1:7" x14ac:dyDescent="0.25">
      <c r="A264" s="1">
        <v>45516.406944444447</v>
      </c>
      <c r="B264">
        <v>-12019</v>
      </c>
      <c r="C264">
        <f t="shared" si="12"/>
        <v>117858.31399999998</v>
      </c>
      <c r="D264">
        <f t="shared" si="13"/>
        <v>60.055191847133749</v>
      </c>
      <c r="E264">
        <v>-2003</v>
      </c>
      <c r="F264">
        <v>-1467</v>
      </c>
      <c r="G264">
        <f t="shared" si="14"/>
        <v>1735</v>
      </c>
    </row>
    <row r="265" spans="1:7" x14ac:dyDescent="0.25">
      <c r="A265" s="1">
        <v>45516.406944444447</v>
      </c>
      <c r="B265">
        <v>-12070</v>
      </c>
      <c r="C265">
        <f t="shared" si="12"/>
        <v>118358.41999999998</v>
      </c>
      <c r="D265">
        <f t="shared" si="13"/>
        <v>60.310022929936295</v>
      </c>
      <c r="E265">
        <v>-2011</v>
      </c>
      <c r="F265">
        <v>-1475</v>
      </c>
      <c r="G265">
        <f t="shared" si="14"/>
        <v>1743</v>
      </c>
    </row>
    <row r="266" spans="1:7" x14ac:dyDescent="0.25">
      <c r="A266" s="1">
        <v>45516.406944444447</v>
      </c>
      <c r="B266">
        <v>-12121</v>
      </c>
      <c r="C266">
        <f t="shared" si="12"/>
        <v>118858.52599999998</v>
      </c>
      <c r="D266">
        <f t="shared" si="13"/>
        <v>60.564854012738849</v>
      </c>
      <c r="E266">
        <v>-2020</v>
      </c>
      <c r="F266">
        <v>-1482</v>
      </c>
      <c r="G266">
        <f t="shared" si="14"/>
        <v>1751</v>
      </c>
    </row>
    <row r="267" spans="1:7" x14ac:dyDescent="0.25">
      <c r="A267" s="1">
        <v>45516.406944444447</v>
      </c>
      <c r="B267">
        <v>-12155</v>
      </c>
      <c r="C267">
        <f t="shared" si="12"/>
        <v>119191.93</v>
      </c>
      <c r="D267">
        <f t="shared" si="13"/>
        <v>60.73474140127388</v>
      </c>
      <c r="E267">
        <v>-2027</v>
      </c>
      <c r="F267">
        <v>-1488</v>
      </c>
      <c r="G267">
        <f t="shared" si="14"/>
        <v>1757.5</v>
      </c>
    </row>
    <row r="268" spans="1:7" x14ac:dyDescent="0.25">
      <c r="A268" s="1">
        <v>45516.406944444447</v>
      </c>
      <c r="B268">
        <v>-12206</v>
      </c>
      <c r="C268">
        <f t="shared" si="12"/>
        <v>119692.03599999999</v>
      </c>
      <c r="D268">
        <f t="shared" si="13"/>
        <v>60.989572484076426</v>
      </c>
      <c r="E268">
        <v>-2036</v>
      </c>
      <c r="F268">
        <v>-1496</v>
      </c>
      <c r="G268">
        <f t="shared" si="14"/>
        <v>1766</v>
      </c>
    </row>
    <row r="269" spans="1:7" x14ac:dyDescent="0.25">
      <c r="A269" s="1">
        <v>45516.406944444447</v>
      </c>
      <c r="B269">
        <v>-12240</v>
      </c>
      <c r="C269">
        <f t="shared" si="12"/>
        <v>120025.43999999999</v>
      </c>
      <c r="D269">
        <f t="shared" si="13"/>
        <v>61.159459872611457</v>
      </c>
      <c r="E269">
        <v>-2045</v>
      </c>
      <c r="F269">
        <v>-1501</v>
      </c>
      <c r="G269">
        <f t="shared" si="14"/>
        <v>1773</v>
      </c>
    </row>
    <row r="270" spans="1:7" x14ac:dyDescent="0.25">
      <c r="A270" s="1">
        <v>45516.406944444447</v>
      </c>
      <c r="B270">
        <v>-12291</v>
      </c>
      <c r="C270">
        <f t="shared" si="12"/>
        <v>120525.54599999999</v>
      </c>
      <c r="D270">
        <f t="shared" si="13"/>
        <v>61.414290955414003</v>
      </c>
      <c r="E270">
        <v>-2054</v>
      </c>
      <c r="F270">
        <v>-1510</v>
      </c>
      <c r="G270">
        <f t="shared" si="14"/>
        <v>1782</v>
      </c>
    </row>
    <row r="271" spans="1:7" x14ac:dyDescent="0.25">
      <c r="A271" s="1">
        <v>45516.406944444447</v>
      </c>
      <c r="B271">
        <v>-12325</v>
      </c>
      <c r="C271">
        <f t="shared" si="12"/>
        <v>120858.94999999998</v>
      </c>
      <c r="D271">
        <f t="shared" si="13"/>
        <v>61.584178343949034</v>
      </c>
      <c r="E271">
        <v>-2062</v>
      </c>
      <c r="F271">
        <v>-1517</v>
      </c>
      <c r="G271">
        <f t="shared" si="14"/>
        <v>1789.5</v>
      </c>
    </row>
    <row r="272" spans="1:7" x14ac:dyDescent="0.25">
      <c r="A272" s="1">
        <v>45516.406944444447</v>
      </c>
      <c r="B272">
        <v>-12376</v>
      </c>
      <c r="C272">
        <f t="shared" si="12"/>
        <v>121359.056</v>
      </c>
      <c r="D272">
        <f t="shared" si="13"/>
        <v>61.839009426751588</v>
      </c>
      <c r="E272">
        <v>-2070</v>
      </c>
      <c r="F272">
        <v>-1524</v>
      </c>
      <c r="G272">
        <f t="shared" si="14"/>
        <v>1797</v>
      </c>
    </row>
    <row r="273" spans="1:7" x14ac:dyDescent="0.25">
      <c r="A273" s="1">
        <v>45516.406944444447</v>
      </c>
      <c r="B273">
        <v>-12410</v>
      </c>
      <c r="C273">
        <f t="shared" si="12"/>
        <v>121692.45999999999</v>
      </c>
      <c r="D273">
        <f t="shared" si="13"/>
        <v>62.008896815286619</v>
      </c>
      <c r="E273">
        <v>-2079</v>
      </c>
      <c r="F273">
        <v>-1531</v>
      </c>
      <c r="G273">
        <f t="shared" si="14"/>
        <v>1805</v>
      </c>
    </row>
    <row r="274" spans="1:7" x14ac:dyDescent="0.25">
      <c r="A274" s="1">
        <v>45516.406944444447</v>
      </c>
      <c r="B274">
        <v>-12563</v>
      </c>
      <c r="C274">
        <f t="shared" si="12"/>
        <v>123192.77799999999</v>
      </c>
      <c r="D274">
        <f t="shared" si="13"/>
        <v>62.773390063694265</v>
      </c>
      <c r="E274">
        <v>-2108</v>
      </c>
      <c r="F274">
        <v>-1555</v>
      </c>
      <c r="G274">
        <f t="shared" si="14"/>
        <v>1831.5</v>
      </c>
    </row>
    <row r="275" spans="1:7" x14ac:dyDescent="0.25">
      <c r="A275" s="1">
        <v>45516.406944444447</v>
      </c>
      <c r="B275">
        <v>-12597</v>
      </c>
      <c r="C275">
        <f t="shared" si="12"/>
        <v>123526.18199999999</v>
      </c>
      <c r="D275">
        <f t="shared" si="13"/>
        <v>62.943277452229289</v>
      </c>
      <c r="E275">
        <v>-2117</v>
      </c>
      <c r="F275">
        <v>-1563</v>
      </c>
      <c r="G275">
        <f t="shared" si="14"/>
        <v>1840</v>
      </c>
    </row>
    <row r="276" spans="1:7" x14ac:dyDescent="0.25">
      <c r="A276" s="1">
        <v>45516.406944444447</v>
      </c>
      <c r="B276">
        <v>-12631</v>
      </c>
      <c r="C276">
        <f t="shared" si="12"/>
        <v>123859.586</v>
      </c>
      <c r="D276">
        <f t="shared" si="13"/>
        <v>63.113164840764327</v>
      </c>
      <c r="E276">
        <v>-2124</v>
      </c>
      <c r="F276">
        <v>-1569</v>
      </c>
      <c r="G276">
        <f t="shared" si="14"/>
        <v>1846.5</v>
      </c>
    </row>
    <row r="277" spans="1:7" x14ac:dyDescent="0.25">
      <c r="A277" s="1">
        <v>45516.407638888886</v>
      </c>
      <c r="B277">
        <v>-12699</v>
      </c>
      <c r="C277">
        <f t="shared" si="12"/>
        <v>124526.39399999999</v>
      </c>
      <c r="D277">
        <f t="shared" si="13"/>
        <v>63.452939617834389</v>
      </c>
      <c r="E277">
        <v>-2136</v>
      </c>
      <c r="F277">
        <v>-1578</v>
      </c>
      <c r="G277">
        <f t="shared" si="14"/>
        <v>1857</v>
      </c>
    </row>
    <row r="278" spans="1:7" x14ac:dyDescent="0.25">
      <c r="A278" s="1">
        <v>45516.407638888886</v>
      </c>
      <c r="B278">
        <v>-12767</v>
      </c>
      <c r="C278">
        <f t="shared" si="12"/>
        <v>125193.20199999999</v>
      </c>
      <c r="D278">
        <f t="shared" si="13"/>
        <v>63.792714394904451</v>
      </c>
      <c r="E278">
        <v>-2153</v>
      </c>
      <c r="F278">
        <v>-1592</v>
      </c>
      <c r="G278">
        <f t="shared" si="14"/>
        <v>1872.5</v>
      </c>
    </row>
    <row r="279" spans="1:7" x14ac:dyDescent="0.25">
      <c r="A279" s="1">
        <v>45516.407638888886</v>
      </c>
      <c r="B279">
        <v>-12835</v>
      </c>
      <c r="C279">
        <f t="shared" si="12"/>
        <v>125860.01</v>
      </c>
      <c r="D279">
        <f t="shared" si="13"/>
        <v>64.132489171974527</v>
      </c>
      <c r="E279">
        <v>-2165</v>
      </c>
      <c r="F279">
        <v>-1603</v>
      </c>
      <c r="G279">
        <f t="shared" si="14"/>
        <v>1884</v>
      </c>
    </row>
    <row r="280" spans="1:7" x14ac:dyDescent="0.25">
      <c r="A280" s="1">
        <v>45516.407638888886</v>
      </c>
      <c r="B280">
        <v>-12954</v>
      </c>
      <c r="C280">
        <f t="shared" si="12"/>
        <v>127026.92399999998</v>
      </c>
      <c r="D280">
        <f t="shared" si="13"/>
        <v>64.727095031847128</v>
      </c>
      <c r="E280">
        <v>-2187</v>
      </c>
      <c r="F280">
        <v>-1621</v>
      </c>
      <c r="G280">
        <f t="shared" si="14"/>
        <v>1904</v>
      </c>
    </row>
    <row r="281" spans="1:7" x14ac:dyDescent="0.25">
      <c r="A281" s="1">
        <v>45516.407638888886</v>
      </c>
      <c r="B281">
        <v>-12988</v>
      </c>
      <c r="C281">
        <f t="shared" si="12"/>
        <v>127360.32799999999</v>
      </c>
      <c r="D281">
        <f t="shared" si="13"/>
        <v>64.896982420382159</v>
      </c>
      <c r="E281">
        <v>-2194</v>
      </c>
      <c r="F281">
        <v>-1627</v>
      </c>
      <c r="G281">
        <f t="shared" si="14"/>
        <v>1910.5</v>
      </c>
    </row>
    <row r="282" spans="1:7" x14ac:dyDescent="0.25">
      <c r="A282" s="1">
        <v>45516.407638888886</v>
      </c>
      <c r="B282">
        <v>-13141</v>
      </c>
      <c r="C282">
        <f t="shared" si="12"/>
        <v>128860.64599999999</v>
      </c>
      <c r="D282">
        <f t="shared" si="13"/>
        <v>65.661475668789805</v>
      </c>
      <c r="E282">
        <v>-2227</v>
      </c>
      <c r="F282">
        <v>-1656</v>
      </c>
      <c r="G282">
        <f t="shared" si="14"/>
        <v>1941.5</v>
      </c>
    </row>
    <row r="283" spans="1:7" x14ac:dyDescent="0.25">
      <c r="A283" s="1">
        <v>45516.407638888886</v>
      </c>
      <c r="B283">
        <v>-13158</v>
      </c>
      <c r="C283">
        <f t="shared" si="12"/>
        <v>129027.34799999998</v>
      </c>
      <c r="D283">
        <f t="shared" si="13"/>
        <v>65.746419363057313</v>
      </c>
      <c r="E283">
        <v>-2228</v>
      </c>
      <c r="F283">
        <v>-1658</v>
      </c>
      <c r="G283">
        <f t="shared" si="14"/>
        <v>1943</v>
      </c>
    </row>
    <row r="284" spans="1:7" x14ac:dyDescent="0.25">
      <c r="A284" s="1">
        <v>45516.407638888886</v>
      </c>
      <c r="B284">
        <v>-13192</v>
      </c>
      <c r="C284">
        <f t="shared" si="12"/>
        <v>129360.75199999999</v>
      </c>
      <c r="D284">
        <f t="shared" si="13"/>
        <v>65.916306751592359</v>
      </c>
      <c r="E284">
        <v>-2234</v>
      </c>
      <c r="F284">
        <v>-1663</v>
      </c>
      <c r="G284">
        <f t="shared" si="14"/>
        <v>1948.5</v>
      </c>
    </row>
    <row r="285" spans="1:7" x14ac:dyDescent="0.25">
      <c r="A285" s="1">
        <v>45516.407638888886</v>
      </c>
      <c r="B285">
        <v>-13226</v>
      </c>
      <c r="C285">
        <f t="shared" si="12"/>
        <v>129694.15599999999</v>
      </c>
      <c r="D285">
        <f t="shared" si="13"/>
        <v>66.08619414012739</v>
      </c>
      <c r="E285">
        <v>-2243</v>
      </c>
      <c r="F285">
        <v>-1669</v>
      </c>
      <c r="G285">
        <f t="shared" si="14"/>
        <v>1956</v>
      </c>
    </row>
    <row r="286" spans="1:7" x14ac:dyDescent="0.25">
      <c r="A286" s="1">
        <v>45516.407638888886</v>
      </c>
      <c r="B286">
        <v>-13260</v>
      </c>
      <c r="C286">
        <f t="shared" si="12"/>
        <v>130027.55999999998</v>
      </c>
      <c r="D286">
        <f t="shared" si="13"/>
        <v>66.256081528662406</v>
      </c>
      <c r="E286">
        <v>-2252</v>
      </c>
      <c r="F286">
        <v>-1678</v>
      </c>
      <c r="G286">
        <f t="shared" si="14"/>
        <v>1965</v>
      </c>
    </row>
    <row r="287" spans="1:7" x14ac:dyDescent="0.25">
      <c r="A287" s="1">
        <v>45516.407638888886</v>
      </c>
      <c r="B287">
        <v>-13311</v>
      </c>
      <c r="C287">
        <f t="shared" si="12"/>
        <v>130527.66599999998</v>
      </c>
      <c r="D287">
        <f t="shared" si="13"/>
        <v>66.51091261146496</v>
      </c>
      <c r="E287">
        <v>-2261</v>
      </c>
      <c r="F287">
        <v>-1684</v>
      </c>
      <c r="G287">
        <f t="shared" si="14"/>
        <v>1972.5</v>
      </c>
    </row>
    <row r="288" spans="1:7" x14ac:dyDescent="0.25">
      <c r="A288" s="1">
        <v>45516.407638888886</v>
      </c>
      <c r="B288">
        <v>-13345</v>
      </c>
      <c r="C288">
        <f t="shared" si="12"/>
        <v>130861.06999999999</v>
      </c>
      <c r="D288">
        <f t="shared" si="13"/>
        <v>66.680799999999991</v>
      </c>
      <c r="E288">
        <v>-2270</v>
      </c>
      <c r="F288">
        <v>-1692</v>
      </c>
      <c r="G288">
        <f t="shared" si="14"/>
        <v>1981</v>
      </c>
    </row>
    <row r="289" spans="1:7" x14ac:dyDescent="0.25">
      <c r="A289" s="1">
        <v>45516.407638888886</v>
      </c>
      <c r="B289">
        <v>-13379</v>
      </c>
      <c r="C289">
        <f t="shared" si="12"/>
        <v>131194.47399999999</v>
      </c>
      <c r="D289">
        <f t="shared" si="13"/>
        <v>66.850687388535022</v>
      </c>
      <c r="E289">
        <v>-2278</v>
      </c>
      <c r="F289">
        <v>-1699</v>
      </c>
      <c r="G289">
        <f t="shared" si="14"/>
        <v>1988.5</v>
      </c>
    </row>
    <row r="290" spans="1:7" x14ac:dyDescent="0.25">
      <c r="A290" s="1">
        <v>45516.407638888886</v>
      </c>
      <c r="B290">
        <v>-13430</v>
      </c>
      <c r="C290">
        <f t="shared" si="12"/>
        <v>131694.57999999999</v>
      </c>
      <c r="D290">
        <f t="shared" si="13"/>
        <v>67.105518471337575</v>
      </c>
      <c r="E290">
        <v>-2288</v>
      </c>
      <c r="F290">
        <v>-1707</v>
      </c>
      <c r="G290">
        <f t="shared" si="14"/>
        <v>1997.5</v>
      </c>
    </row>
    <row r="291" spans="1:7" x14ac:dyDescent="0.25">
      <c r="A291" s="1">
        <v>45516.407638888886</v>
      </c>
      <c r="B291">
        <v>-13464</v>
      </c>
      <c r="C291">
        <f t="shared" si="12"/>
        <v>132027.984</v>
      </c>
      <c r="D291">
        <f t="shared" si="13"/>
        <v>67.275405859872606</v>
      </c>
      <c r="E291">
        <v>-2295</v>
      </c>
      <c r="F291">
        <v>-1715</v>
      </c>
      <c r="G291">
        <f t="shared" si="14"/>
        <v>2005</v>
      </c>
    </row>
    <row r="292" spans="1:7" x14ac:dyDescent="0.25">
      <c r="A292" s="1">
        <v>45516.407638888886</v>
      </c>
      <c r="B292">
        <v>-13515</v>
      </c>
      <c r="C292">
        <f t="shared" si="12"/>
        <v>132528.09</v>
      </c>
      <c r="D292">
        <f t="shared" si="13"/>
        <v>67.53023694267516</v>
      </c>
      <c r="E292">
        <v>-2304</v>
      </c>
      <c r="F292">
        <v>-1722</v>
      </c>
      <c r="G292">
        <f t="shared" si="14"/>
        <v>2013</v>
      </c>
    </row>
    <row r="293" spans="1:7" x14ac:dyDescent="0.25">
      <c r="A293" s="1">
        <v>45516.407638888886</v>
      </c>
      <c r="B293">
        <v>-13549</v>
      </c>
      <c r="C293">
        <f t="shared" si="12"/>
        <v>132861.49399999998</v>
      </c>
      <c r="D293">
        <f t="shared" si="13"/>
        <v>67.700124331210176</v>
      </c>
      <c r="E293">
        <v>-2313</v>
      </c>
      <c r="F293">
        <v>-1730</v>
      </c>
      <c r="G293">
        <f t="shared" si="14"/>
        <v>2021.5</v>
      </c>
    </row>
    <row r="294" spans="1:7" x14ac:dyDescent="0.25">
      <c r="A294" s="1">
        <v>45516.407638888886</v>
      </c>
      <c r="B294">
        <v>-13600</v>
      </c>
      <c r="C294">
        <f t="shared" si="12"/>
        <v>133361.59999999998</v>
      </c>
      <c r="D294">
        <f t="shared" si="13"/>
        <v>67.95495541401273</v>
      </c>
      <c r="E294">
        <v>-2322</v>
      </c>
      <c r="F294">
        <v>-1736</v>
      </c>
      <c r="G294">
        <f t="shared" si="14"/>
        <v>2029</v>
      </c>
    </row>
    <row r="295" spans="1:7" x14ac:dyDescent="0.25">
      <c r="A295" s="1">
        <v>45516.407638888886</v>
      </c>
      <c r="B295">
        <v>-13634</v>
      </c>
      <c r="C295">
        <f t="shared" si="12"/>
        <v>133695.00399999999</v>
      </c>
      <c r="D295">
        <f t="shared" si="13"/>
        <v>68.124842802547761</v>
      </c>
      <c r="E295">
        <v>-2331</v>
      </c>
      <c r="F295">
        <v>-1744</v>
      </c>
      <c r="G295">
        <f t="shared" si="14"/>
        <v>2037.5</v>
      </c>
    </row>
    <row r="296" spans="1:7" x14ac:dyDescent="0.25">
      <c r="A296" s="1">
        <v>45516.407638888886</v>
      </c>
      <c r="B296">
        <v>-13685</v>
      </c>
      <c r="C296">
        <f t="shared" si="12"/>
        <v>134195.10999999999</v>
      </c>
      <c r="D296">
        <f t="shared" si="13"/>
        <v>68.379673885350314</v>
      </c>
      <c r="E296">
        <v>-2339</v>
      </c>
      <c r="F296">
        <v>-1752</v>
      </c>
      <c r="G296">
        <f t="shared" si="14"/>
        <v>2045.5</v>
      </c>
    </row>
    <row r="297" spans="1:7" x14ac:dyDescent="0.25">
      <c r="A297" s="1">
        <v>45516.407638888886</v>
      </c>
      <c r="B297">
        <v>-13702</v>
      </c>
      <c r="C297">
        <f t="shared" si="12"/>
        <v>134361.81199999998</v>
      </c>
      <c r="D297">
        <f t="shared" si="13"/>
        <v>68.464617579617823</v>
      </c>
      <c r="E297">
        <v>-2349</v>
      </c>
      <c r="F297">
        <v>-1760</v>
      </c>
      <c r="G297">
        <f t="shared" si="14"/>
        <v>2054.5</v>
      </c>
    </row>
    <row r="298" spans="1:7" x14ac:dyDescent="0.25">
      <c r="A298" s="1">
        <v>45516.407638888886</v>
      </c>
      <c r="B298">
        <v>-13753</v>
      </c>
      <c r="C298">
        <f t="shared" si="12"/>
        <v>134861.91799999998</v>
      </c>
      <c r="D298">
        <f t="shared" si="13"/>
        <v>68.719448662420376</v>
      </c>
      <c r="E298">
        <v>-2355</v>
      </c>
      <c r="F298">
        <v>-1767</v>
      </c>
      <c r="G298">
        <f t="shared" si="14"/>
        <v>2061</v>
      </c>
    </row>
    <row r="299" spans="1:7" x14ac:dyDescent="0.25">
      <c r="A299" s="1">
        <v>45516.407638888886</v>
      </c>
      <c r="B299">
        <v>-13787</v>
      </c>
      <c r="C299">
        <f t="shared" si="12"/>
        <v>135195.32199999999</v>
      </c>
      <c r="D299">
        <f t="shared" si="13"/>
        <v>68.889336050955407</v>
      </c>
      <c r="E299">
        <v>-2365</v>
      </c>
      <c r="F299">
        <v>-1774</v>
      </c>
      <c r="G299">
        <f t="shared" si="14"/>
        <v>2069.5</v>
      </c>
    </row>
    <row r="300" spans="1:7" x14ac:dyDescent="0.25">
      <c r="A300" s="1">
        <v>45516.407638888886</v>
      </c>
      <c r="B300">
        <v>-13821</v>
      </c>
      <c r="C300">
        <f t="shared" si="12"/>
        <v>135528.726</v>
      </c>
      <c r="D300">
        <f t="shared" si="13"/>
        <v>69.059223439490438</v>
      </c>
      <c r="E300">
        <v>-2373</v>
      </c>
      <c r="F300">
        <v>-1781</v>
      </c>
      <c r="G300">
        <f t="shared" si="14"/>
        <v>2077</v>
      </c>
    </row>
    <row r="301" spans="1:7" x14ac:dyDescent="0.25">
      <c r="A301" s="1">
        <v>45516.407638888886</v>
      </c>
      <c r="B301">
        <v>-13872</v>
      </c>
      <c r="C301">
        <f t="shared" si="12"/>
        <v>136028.83199999999</v>
      </c>
      <c r="D301">
        <f t="shared" si="13"/>
        <v>69.314054522292992</v>
      </c>
      <c r="E301">
        <v>-2383</v>
      </c>
      <c r="F301">
        <v>-1789</v>
      </c>
      <c r="G301">
        <f t="shared" si="14"/>
        <v>2086</v>
      </c>
    </row>
    <row r="302" spans="1:7" x14ac:dyDescent="0.25">
      <c r="A302" s="1">
        <v>45516.407638888886</v>
      </c>
      <c r="B302">
        <v>-13906</v>
      </c>
      <c r="C302">
        <f t="shared" si="12"/>
        <v>136362.23599999998</v>
      </c>
      <c r="D302">
        <f t="shared" si="13"/>
        <v>69.483941910828008</v>
      </c>
      <c r="E302">
        <v>-2392</v>
      </c>
      <c r="F302">
        <v>-1796</v>
      </c>
      <c r="G302">
        <f t="shared" si="14"/>
        <v>2094</v>
      </c>
    </row>
    <row r="303" spans="1:7" x14ac:dyDescent="0.25">
      <c r="A303" s="1">
        <v>45516.407638888886</v>
      </c>
      <c r="B303">
        <v>-13957</v>
      </c>
      <c r="C303">
        <f t="shared" si="12"/>
        <v>136862.34199999998</v>
      </c>
      <c r="D303">
        <f t="shared" si="13"/>
        <v>69.738772993630562</v>
      </c>
      <c r="E303">
        <v>-2400</v>
      </c>
      <c r="F303">
        <v>-1804</v>
      </c>
      <c r="G303">
        <f t="shared" si="14"/>
        <v>2102</v>
      </c>
    </row>
    <row r="304" spans="1:7" x14ac:dyDescent="0.25">
      <c r="A304" s="1">
        <v>45516.407638888886</v>
      </c>
      <c r="B304">
        <v>-13991</v>
      </c>
      <c r="C304">
        <f t="shared" si="12"/>
        <v>137195.74599999998</v>
      </c>
      <c r="D304">
        <f t="shared" si="13"/>
        <v>69.908660382165593</v>
      </c>
      <c r="E304">
        <v>-2409</v>
      </c>
      <c r="F304">
        <v>-1811</v>
      </c>
      <c r="G304">
        <f t="shared" si="14"/>
        <v>2110</v>
      </c>
    </row>
    <row r="305" spans="1:7" x14ac:dyDescent="0.25">
      <c r="A305" s="1">
        <v>45516.407638888886</v>
      </c>
      <c r="B305">
        <v>-14042</v>
      </c>
      <c r="C305">
        <f t="shared" si="12"/>
        <v>137695.85199999998</v>
      </c>
      <c r="D305">
        <f t="shared" si="13"/>
        <v>70.163491464968146</v>
      </c>
      <c r="E305">
        <v>-2417</v>
      </c>
      <c r="F305">
        <v>-1819</v>
      </c>
      <c r="G305">
        <f t="shared" si="14"/>
        <v>2118</v>
      </c>
    </row>
    <row r="306" spans="1:7" x14ac:dyDescent="0.25">
      <c r="A306" s="1">
        <v>45516.407638888886</v>
      </c>
      <c r="B306">
        <v>-14076</v>
      </c>
      <c r="C306">
        <f t="shared" si="12"/>
        <v>138029.25599999999</v>
      </c>
      <c r="D306">
        <f t="shared" si="13"/>
        <v>70.333378853503177</v>
      </c>
      <c r="E306">
        <v>-2426</v>
      </c>
      <c r="F306">
        <v>-1827</v>
      </c>
      <c r="G306">
        <f t="shared" si="14"/>
        <v>2126.5</v>
      </c>
    </row>
    <row r="307" spans="1:7" x14ac:dyDescent="0.25">
      <c r="A307" s="1">
        <v>45516.407638888886</v>
      </c>
      <c r="B307">
        <v>-14110</v>
      </c>
      <c r="C307">
        <f t="shared" si="12"/>
        <v>138362.65999999997</v>
      </c>
      <c r="D307">
        <f t="shared" si="13"/>
        <v>70.503266242038208</v>
      </c>
      <c r="E307">
        <v>-2433</v>
      </c>
      <c r="F307">
        <v>-1833</v>
      </c>
      <c r="G307">
        <f t="shared" si="14"/>
        <v>2133</v>
      </c>
    </row>
    <row r="308" spans="1:7" x14ac:dyDescent="0.25">
      <c r="A308" s="1">
        <v>45516.407638888886</v>
      </c>
      <c r="B308">
        <v>-14161</v>
      </c>
      <c r="C308">
        <f t="shared" si="12"/>
        <v>138862.76599999997</v>
      </c>
      <c r="D308">
        <f t="shared" si="13"/>
        <v>70.758097324840747</v>
      </c>
      <c r="E308">
        <v>-2443</v>
      </c>
      <c r="F308">
        <v>-1842</v>
      </c>
      <c r="G308">
        <f t="shared" si="14"/>
        <v>2142.5</v>
      </c>
    </row>
    <row r="309" spans="1:7" x14ac:dyDescent="0.25">
      <c r="A309" s="1">
        <v>45516.407638888886</v>
      </c>
      <c r="B309">
        <v>-14195</v>
      </c>
      <c r="C309">
        <f t="shared" si="12"/>
        <v>139196.16999999998</v>
      </c>
      <c r="D309">
        <f t="shared" si="13"/>
        <v>70.927984713375793</v>
      </c>
      <c r="E309">
        <v>-2452</v>
      </c>
      <c r="F309">
        <v>-1849</v>
      </c>
      <c r="G309">
        <f t="shared" si="14"/>
        <v>2150.5</v>
      </c>
    </row>
    <row r="310" spans="1:7" x14ac:dyDescent="0.25">
      <c r="A310" s="1">
        <v>45516.407638888886</v>
      </c>
      <c r="B310">
        <v>-14246</v>
      </c>
      <c r="C310">
        <f t="shared" si="12"/>
        <v>139696.27599999998</v>
      </c>
      <c r="D310">
        <f t="shared" si="13"/>
        <v>71.182815796178332</v>
      </c>
      <c r="E310">
        <v>-2461</v>
      </c>
      <c r="F310">
        <v>-1858</v>
      </c>
      <c r="G310">
        <f t="shared" si="14"/>
        <v>2159.5</v>
      </c>
    </row>
    <row r="311" spans="1:7" x14ac:dyDescent="0.25">
      <c r="A311" s="1">
        <v>45516.407638888886</v>
      </c>
      <c r="B311">
        <v>-14297</v>
      </c>
      <c r="C311">
        <f t="shared" si="12"/>
        <v>140196.38199999998</v>
      </c>
      <c r="D311">
        <f t="shared" si="13"/>
        <v>71.437646878980885</v>
      </c>
      <c r="E311">
        <v>-2472</v>
      </c>
      <c r="F311">
        <v>-1866</v>
      </c>
      <c r="G311">
        <f t="shared" si="14"/>
        <v>2169</v>
      </c>
    </row>
    <row r="312" spans="1:7" x14ac:dyDescent="0.25">
      <c r="A312" s="1">
        <v>45516.407638888886</v>
      </c>
      <c r="B312">
        <v>-14365</v>
      </c>
      <c r="C312">
        <f t="shared" si="12"/>
        <v>140863.19</v>
      </c>
      <c r="D312">
        <f t="shared" si="13"/>
        <v>71.777421656050961</v>
      </c>
      <c r="E312">
        <v>-2485</v>
      </c>
      <c r="F312">
        <v>-1879</v>
      </c>
      <c r="G312">
        <f t="shared" si="14"/>
        <v>2182</v>
      </c>
    </row>
    <row r="313" spans="1:7" x14ac:dyDescent="0.25">
      <c r="A313" s="1">
        <v>45516.407638888886</v>
      </c>
      <c r="B313">
        <v>-14433</v>
      </c>
      <c r="C313">
        <f t="shared" si="12"/>
        <v>141529.99799999999</v>
      </c>
      <c r="D313">
        <f t="shared" si="13"/>
        <v>72.117196433121009</v>
      </c>
      <c r="E313">
        <v>-2500</v>
      </c>
      <c r="F313">
        <v>-1891</v>
      </c>
      <c r="G313">
        <f t="shared" si="14"/>
        <v>2195.5</v>
      </c>
    </row>
    <row r="314" spans="1:7" x14ac:dyDescent="0.25">
      <c r="A314" s="1">
        <v>45516.407638888886</v>
      </c>
      <c r="B314">
        <v>-14501</v>
      </c>
      <c r="C314">
        <f t="shared" si="12"/>
        <v>142196.80599999998</v>
      </c>
      <c r="D314">
        <f t="shared" si="13"/>
        <v>72.456971210191071</v>
      </c>
      <c r="E314">
        <v>-2512</v>
      </c>
      <c r="F314">
        <v>-1902</v>
      </c>
      <c r="G314">
        <f t="shared" si="14"/>
        <v>2207</v>
      </c>
    </row>
    <row r="315" spans="1:7" x14ac:dyDescent="0.25">
      <c r="A315" s="1">
        <v>45516.407638888886</v>
      </c>
      <c r="B315">
        <v>-14552</v>
      </c>
      <c r="C315">
        <f t="shared" si="12"/>
        <v>142696.91199999998</v>
      </c>
      <c r="D315">
        <f t="shared" si="13"/>
        <v>72.711802292993625</v>
      </c>
      <c r="E315">
        <v>-2523</v>
      </c>
      <c r="F315">
        <v>-1913</v>
      </c>
      <c r="G315">
        <f t="shared" si="14"/>
        <v>2218</v>
      </c>
    </row>
    <row r="316" spans="1:7" x14ac:dyDescent="0.25">
      <c r="A316" s="1">
        <v>45516.407638888886</v>
      </c>
      <c r="B316">
        <v>-14603</v>
      </c>
      <c r="C316">
        <f t="shared" si="12"/>
        <v>143197.01799999998</v>
      </c>
      <c r="D316">
        <f t="shared" si="13"/>
        <v>72.966633375796164</v>
      </c>
      <c r="E316">
        <v>-2535</v>
      </c>
      <c r="F316">
        <v>-1922</v>
      </c>
      <c r="G316">
        <f t="shared" si="14"/>
        <v>2228.5</v>
      </c>
    </row>
    <row r="317" spans="1:7" x14ac:dyDescent="0.25">
      <c r="A317" s="1">
        <v>45516.407638888886</v>
      </c>
      <c r="B317">
        <v>-14671</v>
      </c>
      <c r="C317">
        <f t="shared" si="12"/>
        <v>143863.826</v>
      </c>
      <c r="D317">
        <f t="shared" si="13"/>
        <v>73.30640815286624</v>
      </c>
      <c r="E317">
        <v>-2548</v>
      </c>
      <c r="F317">
        <v>-1934</v>
      </c>
      <c r="G317">
        <f t="shared" si="14"/>
        <v>2241</v>
      </c>
    </row>
    <row r="318" spans="1:7" x14ac:dyDescent="0.25">
      <c r="A318" s="1">
        <v>45516.407638888886</v>
      </c>
      <c r="B318">
        <v>-14722</v>
      </c>
      <c r="C318">
        <f t="shared" si="12"/>
        <v>144363.932</v>
      </c>
      <c r="D318">
        <f t="shared" si="13"/>
        <v>73.561239235668793</v>
      </c>
      <c r="E318">
        <v>-2558</v>
      </c>
      <c r="F318">
        <v>-1944</v>
      </c>
      <c r="G318">
        <f t="shared" si="14"/>
        <v>2251</v>
      </c>
    </row>
    <row r="319" spans="1:7" x14ac:dyDescent="0.25">
      <c r="A319" s="1">
        <v>45516.407638888886</v>
      </c>
      <c r="B319">
        <v>-14790</v>
      </c>
      <c r="C319">
        <f t="shared" si="12"/>
        <v>145030.74</v>
      </c>
      <c r="D319">
        <f t="shared" si="13"/>
        <v>73.901014012738855</v>
      </c>
      <c r="E319">
        <v>-2572</v>
      </c>
      <c r="F319">
        <v>-1955</v>
      </c>
      <c r="G319">
        <f t="shared" si="14"/>
        <v>2263.5</v>
      </c>
    </row>
    <row r="320" spans="1:7" x14ac:dyDescent="0.25">
      <c r="A320" s="1">
        <v>45516.407638888886</v>
      </c>
      <c r="B320">
        <v>-14841</v>
      </c>
      <c r="C320">
        <f t="shared" si="12"/>
        <v>145530.84599999999</v>
      </c>
      <c r="D320">
        <f t="shared" si="13"/>
        <v>74.155845095541395</v>
      </c>
      <c r="E320">
        <v>-2583</v>
      </c>
      <c r="F320">
        <v>-1966</v>
      </c>
      <c r="G320">
        <f t="shared" si="14"/>
        <v>2274.5</v>
      </c>
    </row>
    <row r="321" spans="1:7" x14ac:dyDescent="0.25">
      <c r="A321" s="1">
        <v>45516.407638888886</v>
      </c>
      <c r="B321">
        <v>-14892</v>
      </c>
      <c r="C321">
        <f t="shared" si="12"/>
        <v>146030.95199999999</v>
      </c>
      <c r="D321">
        <f t="shared" si="13"/>
        <v>74.410676178343948</v>
      </c>
      <c r="E321">
        <v>-2594</v>
      </c>
      <c r="F321">
        <v>-1976</v>
      </c>
      <c r="G321">
        <f t="shared" si="14"/>
        <v>2285</v>
      </c>
    </row>
    <row r="322" spans="1:7" x14ac:dyDescent="0.25">
      <c r="A322" s="1">
        <v>45516.407638888886</v>
      </c>
      <c r="B322">
        <v>-14943</v>
      </c>
      <c r="C322">
        <f t="shared" si="12"/>
        <v>146531.05799999999</v>
      </c>
      <c r="D322">
        <f t="shared" si="13"/>
        <v>74.665507261146487</v>
      </c>
      <c r="E322">
        <v>-2605</v>
      </c>
      <c r="F322">
        <v>-1987</v>
      </c>
      <c r="G322">
        <f t="shared" si="14"/>
        <v>2296</v>
      </c>
    </row>
    <row r="323" spans="1:7" x14ac:dyDescent="0.25">
      <c r="A323" s="1">
        <v>45516.407638888886</v>
      </c>
      <c r="B323">
        <v>-14994</v>
      </c>
      <c r="C323">
        <f t="shared" ref="C323:C351" si="15">-B323*9.806</f>
        <v>147031.16399999999</v>
      </c>
      <c r="D323">
        <f t="shared" ref="D323:D351" si="16">+C323/(0.25*3.14*(50^2))</f>
        <v>74.920338343949041</v>
      </c>
      <c r="E323">
        <v>-2617</v>
      </c>
      <c r="F323">
        <v>-1996</v>
      </c>
      <c r="G323">
        <f t="shared" ref="G323:G351" si="17">-AVERAGE(E323:F323)</f>
        <v>2306.5</v>
      </c>
    </row>
    <row r="324" spans="1:7" x14ac:dyDescent="0.25">
      <c r="A324" s="1">
        <v>45516.407638888886</v>
      </c>
      <c r="B324">
        <v>-15045</v>
      </c>
      <c r="C324">
        <f t="shared" si="15"/>
        <v>147531.26999999999</v>
      </c>
      <c r="D324">
        <f t="shared" si="16"/>
        <v>75.17516942675158</v>
      </c>
      <c r="E324">
        <v>-2629</v>
      </c>
      <c r="F324">
        <v>-2008</v>
      </c>
      <c r="G324">
        <f t="shared" si="17"/>
        <v>2318.5</v>
      </c>
    </row>
    <row r="325" spans="1:7" x14ac:dyDescent="0.25">
      <c r="A325" s="1">
        <v>45516.407638888886</v>
      </c>
      <c r="B325">
        <v>-15096</v>
      </c>
      <c r="C325">
        <f t="shared" si="15"/>
        <v>148031.37599999999</v>
      </c>
      <c r="D325">
        <f t="shared" si="16"/>
        <v>75.430000509554134</v>
      </c>
      <c r="E325">
        <v>-2641</v>
      </c>
      <c r="F325">
        <v>-2018</v>
      </c>
      <c r="G325">
        <f t="shared" si="17"/>
        <v>2329.5</v>
      </c>
    </row>
    <row r="326" spans="1:7" x14ac:dyDescent="0.25">
      <c r="A326" s="1">
        <v>45516.407638888886</v>
      </c>
      <c r="B326">
        <v>-15164</v>
      </c>
      <c r="C326">
        <f t="shared" si="15"/>
        <v>148698.18399999998</v>
      </c>
      <c r="D326">
        <f t="shared" si="16"/>
        <v>75.769775286624196</v>
      </c>
      <c r="E326">
        <v>-2652</v>
      </c>
      <c r="F326">
        <v>-2029</v>
      </c>
      <c r="G326">
        <f t="shared" si="17"/>
        <v>2340.5</v>
      </c>
    </row>
    <row r="327" spans="1:7" x14ac:dyDescent="0.25">
      <c r="A327" s="1">
        <v>45516.407638888886</v>
      </c>
      <c r="B327">
        <v>-15215</v>
      </c>
      <c r="C327">
        <f t="shared" si="15"/>
        <v>149198.28999999998</v>
      </c>
      <c r="D327">
        <f t="shared" si="16"/>
        <v>76.024606369426735</v>
      </c>
      <c r="E327">
        <v>-2664</v>
      </c>
      <c r="F327">
        <v>-2039</v>
      </c>
      <c r="G327">
        <f t="shared" si="17"/>
        <v>2351.5</v>
      </c>
    </row>
    <row r="328" spans="1:7" x14ac:dyDescent="0.25">
      <c r="A328" s="1">
        <v>45516.407638888886</v>
      </c>
      <c r="B328">
        <v>-15266</v>
      </c>
      <c r="C328">
        <f t="shared" si="15"/>
        <v>149698.39599999998</v>
      </c>
      <c r="D328">
        <f t="shared" si="16"/>
        <v>76.279437452229288</v>
      </c>
      <c r="E328">
        <v>-2676</v>
      </c>
      <c r="F328">
        <v>-2049</v>
      </c>
      <c r="G328">
        <f t="shared" si="17"/>
        <v>2362.5</v>
      </c>
    </row>
    <row r="329" spans="1:7" x14ac:dyDescent="0.25">
      <c r="A329" s="1">
        <v>45516.407638888886</v>
      </c>
      <c r="B329">
        <v>-15317</v>
      </c>
      <c r="C329">
        <f t="shared" si="15"/>
        <v>150198.50199999998</v>
      </c>
      <c r="D329">
        <f t="shared" si="16"/>
        <v>76.534268535031842</v>
      </c>
      <c r="E329">
        <v>-2687</v>
      </c>
      <c r="F329">
        <v>-2061</v>
      </c>
      <c r="G329">
        <f t="shared" si="17"/>
        <v>2374</v>
      </c>
    </row>
    <row r="330" spans="1:7" x14ac:dyDescent="0.25">
      <c r="A330" s="1">
        <v>45516.407638888886</v>
      </c>
      <c r="B330">
        <v>-15351</v>
      </c>
      <c r="C330">
        <f t="shared" si="15"/>
        <v>150531.90599999999</v>
      </c>
      <c r="D330">
        <f t="shared" si="16"/>
        <v>76.704155923566873</v>
      </c>
      <c r="E330">
        <v>-2699</v>
      </c>
      <c r="F330">
        <v>-2071</v>
      </c>
      <c r="G330">
        <f t="shared" si="17"/>
        <v>2385</v>
      </c>
    </row>
    <row r="331" spans="1:7" x14ac:dyDescent="0.25">
      <c r="A331" s="1">
        <v>45516.408333333333</v>
      </c>
      <c r="B331">
        <v>-15402</v>
      </c>
      <c r="C331">
        <f t="shared" si="15"/>
        <v>151032.01199999999</v>
      </c>
      <c r="D331">
        <f t="shared" si="16"/>
        <v>76.958987006369426</v>
      </c>
      <c r="E331">
        <v>-2710</v>
      </c>
      <c r="F331">
        <v>-2082</v>
      </c>
      <c r="G331">
        <f t="shared" si="17"/>
        <v>2396</v>
      </c>
    </row>
    <row r="332" spans="1:7" x14ac:dyDescent="0.25">
      <c r="A332" s="1">
        <v>45516.408333333333</v>
      </c>
      <c r="B332">
        <v>-15453</v>
      </c>
      <c r="C332">
        <f t="shared" si="15"/>
        <v>151532.11799999999</v>
      </c>
      <c r="D332">
        <f t="shared" si="16"/>
        <v>77.213818089171966</v>
      </c>
      <c r="E332">
        <v>-2722</v>
      </c>
      <c r="F332">
        <v>-2093</v>
      </c>
      <c r="G332">
        <f t="shared" si="17"/>
        <v>2407.5</v>
      </c>
    </row>
    <row r="333" spans="1:7" x14ac:dyDescent="0.25">
      <c r="A333" s="1">
        <v>45516.408333333333</v>
      </c>
      <c r="B333">
        <v>-15504</v>
      </c>
      <c r="C333">
        <f t="shared" si="15"/>
        <v>152032.22399999999</v>
      </c>
      <c r="D333">
        <f t="shared" si="16"/>
        <v>77.468649171974519</v>
      </c>
      <c r="E333">
        <v>-2734</v>
      </c>
      <c r="F333">
        <v>-2103</v>
      </c>
      <c r="G333">
        <f t="shared" si="17"/>
        <v>2418.5</v>
      </c>
    </row>
    <row r="334" spans="1:7" x14ac:dyDescent="0.25">
      <c r="A334" s="1">
        <v>45516.408333333333</v>
      </c>
      <c r="B334">
        <v>-15555</v>
      </c>
      <c r="C334">
        <f t="shared" si="15"/>
        <v>152532.32999999999</v>
      </c>
      <c r="D334">
        <f t="shared" si="16"/>
        <v>77.723480254777058</v>
      </c>
      <c r="E334">
        <v>-2746</v>
      </c>
      <c r="F334">
        <v>-2115</v>
      </c>
      <c r="G334">
        <f t="shared" si="17"/>
        <v>2430.5</v>
      </c>
    </row>
    <row r="335" spans="1:7" x14ac:dyDescent="0.25">
      <c r="A335" s="1">
        <v>45516.408333333333</v>
      </c>
      <c r="B335">
        <v>-15589</v>
      </c>
      <c r="C335">
        <f t="shared" si="15"/>
        <v>152865.734</v>
      </c>
      <c r="D335">
        <f t="shared" si="16"/>
        <v>77.893367643312104</v>
      </c>
      <c r="E335">
        <v>-2757</v>
      </c>
      <c r="F335">
        <v>-2125</v>
      </c>
      <c r="G335">
        <f t="shared" si="17"/>
        <v>2441</v>
      </c>
    </row>
    <row r="336" spans="1:7" x14ac:dyDescent="0.25">
      <c r="A336" s="1">
        <v>45516.408333333333</v>
      </c>
      <c r="B336">
        <v>-15640</v>
      </c>
      <c r="C336">
        <f t="shared" si="15"/>
        <v>153365.84</v>
      </c>
      <c r="D336">
        <f t="shared" si="16"/>
        <v>78.148198726114643</v>
      </c>
      <c r="E336">
        <v>-2767</v>
      </c>
      <c r="F336">
        <v>-2136</v>
      </c>
      <c r="G336">
        <f t="shared" si="17"/>
        <v>2451.5</v>
      </c>
    </row>
    <row r="337" spans="1:7" x14ac:dyDescent="0.25">
      <c r="A337" s="1">
        <v>45516.408333333333</v>
      </c>
      <c r="B337">
        <v>-15674</v>
      </c>
      <c r="C337">
        <f t="shared" si="15"/>
        <v>153699.24399999998</v>
      </c>
      <c r="D337">
        <f t="shared" si="16"/>
        <v>78.318086114649674</v>
      </c>
      <c r="E337">
        <v>-2778</v>
      </c>
      <c r="F337">
        <v>-2146</v>
      </c>
      <c r="G337">
        <f t="shared" si="17"/>
        <v>2462</v>
      </c>
    </row>
    <row r="338" spans="1:7" x14ac:dyDescent="0.25">
      <c r="A338" s="1">
        <v>45516.408333333333</v>
      </c>
      <c r="B338">
        <v>-15725</v>
      </c>
      <c r="C338">
        <f t="shared" si="15"/>
        <v>154199.34999999998</v>
      </c>
      <c r="D338">
        <f t="shared" si="16"/>
        <v>78.572917197452213</v>
      </c>
      <c r="E338">
        <v>-2791</v>
      </c>
      <c r="F338">
        <v>-2157</v>
      </c>
      <c r="G338">
        <f t="shared" si="17"/>
        <v>2474</v>
      </c>
    </row>
    <row r="339" spans="1:7" x14ac:dyDescent="0.25">
      <c r="A339" s="1">
        <v>45516.408333333333</v>
      </c>
      <c r="B339">
        <v>-15776</v>
      </c>
      <c r="C339">
        <f t="shared" si="15"/>
        <v>154699.45599999998</v>
      </c>
      <c r="D339">
        <f t="shared" si="16"/>
        <v>78.827748280254767</v>
      </c>
      <c r="E339">
        <v>-2803</v>
      </c>
      <c r="F339">
        <v>-2168</v>
      </c>
      <c r="G339">
        <f t="shared" si="17"/>
        <v>2485.5</v>
      </c>
    </row>
    <row r="340" spans="1:7" x14ac:dyDescent="0.25">
      <c r="A340" s="1">
        <v>45516.408333333333</v>
      </c>
      <c r="B340">
        <v>-15827</v>
      </c>
      <c r="C340">
        <f t="shared" si="15"/>
        <v>155199.56199999998</v>
      </c>
      <c r="D340">
        <f t="shared" si="16"/>
        <v>79.082579363057306</v>
      </c>
      <c r="E340">
        <v>-2813</v>
      </c>
      <c r="F340">
        <v>-2178</v>
      </c>
      <c r="G340">
        <f t="shared" si="17"/>
        <v>2495.5</v>
      </c>
    </row>
    <row r="341" spans="1:7" x14ac:dyDescent="0.25">
      <c r="A341" s="1">
        <v>45516.408333333333</v>
      </c>
      <c r="B341">
        <v>-15861</v>
      </c>
      <c r="C341">
        <f t="shared" si="15"/>
        <v>155532.96599999999</v>
      </c>
      <c r="D341">
        <f t="shared" si="16"/>
        <v>79.252466751592351</v>
      </c>
      <c r="E341">
        <v>-2825</v>
      </c>
      <c r="F341">
        <v>-2189</v>
      </c>
      <c r="G341">
        <f t="shared" si="17"/>
        <v>2507</v>
      </c>
    </row>
    <row r="342" spans="1:7" x14ac:dyDescent="0.25">
      <c r="A342" s="1">
        <v>45516.408333333333</v>
      </c>
      <c r="B342">
        <v>-15895</v>
      </c>
      <c r="C342">
        <f t="shared" si="15"/>
        <v>155866.37</v>
      </c>
      <c r="D342">
        <f t="shared" si="16"/>
        <v>79.422354140127382</v>
      </c>
      <c r="E342">
        <v>-2837</v>
      </c>
      <c r="F342">
        <v>-2200</v>
      </c>
      <c r="G342">
        <f t="shared" si="17"/>
        <v>2518.5</v>
      </c>
    </row>
    <row r="343" spans="1:7" x14ac:dyDescent="0.25">
      <c r="A343" s="1">
        <v>45516.408333333333</v>
      </c>
      <c r="B343">
        <v>-15946</v>
      </c>
      <c r="C343">
        <f t="shared" si="15"/>
        <v>156366.476</v>
      </c>
      <c r="D343">
        <f t="shared" si="16"/>
        <v>79.677185222929936</v>
      </c>
      <c r="E343">
        <v>-2848</v>
      </c>
      <c r="F343">
        <v>-2211</v>
      </c>
      <c r="G343">
        <f t="shared" si="17"/>
        <v>2529.5</v>
      </c>
    </row>
    <row r="344" spans="1:7" x14ac:dyDescent="0.25">
      <c r="A344" s="1">
        <v>45516.408333333333</v>
      </c>
      <c r="B344">
        <v>-15997</v>
      </c>
      <c r="C344">
        <f t="shared" si="15"/>
        <v>156866.58199999999</v>
      </c>
      <c r="D344">
        <f t="shared" si="16"/>
        <v>79.932016305732475</v>
      </c>
      <c r="E344">
        <v>-2860</v>
      </c>
      <c r="F344">
        <v>-2222</v>
      </c>
      <c r="G344">
        <f t="shared" si="17"/>
        <v>2541</v>
      </c>
    </row>
    <row r="345" spans="1:7" x14ac:dyDescent="0.25">
      <c r="A345" s="1">
        <v>45516.408333333333</v>
      </c>
      <c r="B345">
        <v>-16031</v>
      </c>
      <c r="C345">
        <f t="shared" si="15"/>
        <v>157199.98599999998</v>
      </c>
      <c r="D345">
        <f t="shared" si="16"/>
        <v>80.101903694267506</v>
      </c>
      <c r="E345">
        <v>-2871</v>
      </c>
      <c r="F345">
        <v>-2231</v>
      </c>
      <c r="G345">
        <f t="shared" si="17"/>
        <v>2551</v>
      </c>
    </row>
    <row r="346" spans="1:7" x14ac:dyDescent="0.25">
      <c r="A346" s="1">
        <v>45516.408333333333</v>
      </c>
      <c r="B346">
        <v>-16082</v>
      </c>
      <c r="C346">
        <f t="shared" si="15"/>
        <v>157700.09199999998</v>
      </c>
      <c r="D346">
        <f t="shared" si="16"/>
        <v>80.356734777070045</v>
      </c>
      <c r="E346">
        <v>-2882</v>
      </c>
      <c r="F346">
        <v>-2243</v>
      </c>
      <c r="G346">
        <f t="shared" si="17"/>
        <v>2562.5</v>
      </c>
    </row>
    <row r="347" spans="1:7" x14ac:dyDescent="0.25">
      <c r="A347" s="1">
        <v>45516.408333333333</v>
      </c>
      <c r="B347">
        <v>-16116</v>
      </c>
      <c r="C347">
        <f t="shared" si="15"/>
        <v>158033.49599999998</v>
      </c>
      <c r="D347">
        <f t="shared" si="16"/>
        <v>80.52662216560509</v>
      </c>
      <c r="E347">
        <v>-2895</v>
      </c>
      <c r="F347">
        <v>-2254</v>
      </c>
      <c r="G347">
        <f t="shared" si="17"/>
        <v>2574.5</v>
      </c>
    </row>
    <row r="348" spans="1:7" x14ac:dyDescent="0.25">
      <c r="A348" s="1">
        <v>45516.408333333333</v>
      </c>
      <c r="B348">
        <v>-16150</v>
      </c>
      <c r="C348">
        <f t="shared" si="15"/>
        <v>158366.9</v>
      </c>
      <c r="D348">
        <f t="shared" si="16"/>
        <v>80.696509554140121</v>
      </c>
      <c r="E348">
        <v>-2905</v>
      </c>
      <c r="F348">
        <v>-2265</v>
      </c>
      <c r="G348">
        <f t="shared" si="17"/>
        <v>2585</v>
      </c>
    </row>
    <row r="349" spans="1:7" x14ac:dyDescent="0.25">
      <c r="A349" s="1">
        <v>45516.408333333333</v>
      </c>
      <c r="B349">
        <v>-16201</v>
      </c>
      <c r="C349">
        <f t="shared" si="15"/>
        <v>158867.00599999999</v>
      </c>
      <c r="D349">
        <f t="shared" si="16"/>
        <v>80.951340636942675</v>
      </c>
      <c r="E349">
        <v>-2918</v>
      </c>
      <c r="F349">
        <v>-2275</v>
      </c>
      <c r="G349">
        <f t="shared" si="17"/>
        <v>2596.5</v>
      </c>
    </row>
    <row r="350" spans="1:7" x14ac:dyDescent="0.25">
      <c r="A350" s="1">
        <v>45516.408333333333</v>
      </c>
      <c r="B350">
        <v>-16252</v>
      </c>
      <c r="C350">
        <f t="shared" si="15"/>
        <v>159367.11199999999</v>
      </c>
      <c r="D350">
        <f t="shared" si="16"/>
        <v>81.206171719745214</v>
      </c>
      <c r="E350">
        <v>-2929</v>
      </c>
      <c r="F350">
        <v>-2286</v>
      </c>
      <c r="G350">
        <f t="shared" si="17"/>
        <v>2607.5</v>
      </c>
    </row>
    <row r="351" spans="1:7" x14ac:dyDescent="0.25">
      <c r="A351" s="1">
        <v>45516.408333333333</v>
      </c>
      <c r="B351">
        <v>-16286</v>
      </c>
      <c r="C351">
        <f t="shared" si="15"/>
        <v>159700.51599999997</v>
      </c>
      <c r="D351">
        <f t="shared" si="16"/>
        <v>81.376059108280245</v>
      </c>
      <c r="E351">
        <v>-2939</v>
      </c>
      <c r="F351">
        <v>-2298</v>
      </c>
      <c r="G351">
        <f t="shared" si="17"/>
        <v>2618.5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42336-2803-408A-85FF-F5559153196F}">
  <dimension ref="A1:G83"/>
  <sheetViews>
    <sheetView topLeftCell="A4" workbookViewId="0">
      <selection activeCell="N37" sqref="N37"/>
    </sheetView>
  </sheetViews>
  <sheetFormatPr defaultRowHeight="15" x14ac:dyDescent="0.25"/>
  <cols>
    <col min="1" max="1" width="16.5703125" customWidth="1"/>
  </cols>
  <sheetData>
    <row r="1" spans="1:7" x14ac:dyDescent="0.25">
      <c r="A1" t="s">
        <v>0</v>
      </c>
      <c r="B1" t="s">
        <v>1</v>
      </c>
      <c r="E1" t="s">
        <v>2</v>
      </c>
      <c r="F1" t="s">
        <v>3</v>
      </c>
    </row>
    <row r="2" spans="1:7" x14ac:dyDescent="0.25">
      <c r="A2" s="1">
        <v>45516.412499999999</v>
      </c>
      <c r="B2">
        <v>0</v>
      </c>
      <c r="C2">
        <f t="shared" ref="C2:C65" si="0">-B2*9.806</f>
        <v>0</v>
      </c>
      <c r="D2">
        <f t="shared" ref="D2:D65" si="1">+C2/(0.25*3.14*(50^2))</f>
        <v>0</v>
      </c>
      <c r="E2">
        <v>0</v>
      </c>
      <c r="F2">
        <v>0</v>
      </c>
      <c r="G2">
        <f t="shared" ref="G2:G65" si="2">-AVERAGE(E2:F2)</f>
        <v>0</v>
      </c>
    </row>
    <row r="3" spans="1:7" x14ac:dyDescent="0.25">
      <c r="A3" s="1">
        <v>45516.412499999999</v>
      </c>
      <c r="B3">
        <v>-17</v>
      </c>
      <c r="C3">
        <f t="shared" si="0"/>
        <v>166.702</v>
      </c>
      <c r="D3">
        <f t="shared" si="1"/>
        <v>8.4943694267515926E-2</v>
      </c>
      <c r="E3">
        <v>-12</v>
      </c>
      <c r="F3">
        <v>-5</v>
      </c>
      <c r="G3">
        <f t="shared" si="2"/>
        <v>8.5</v>
      </c>
    </row>
    <row r="4" spans="1:7" x14ac:dyDescent="0.25">
      <c r="A4" s="1">
        <v>45516.412499999999</v>
      </c>
      <c r="B4">
        <v>-68</v>
      </c>
      <c r="C4">
        <f t="shared" si="0"/>
        <v>666.80799999999999</v>
      </c>
      <c r="D4">
        <f t="shared" si="1"/>
        <v>0.3397747770700637</v>
      </c>
      <c r="E4">
        <v>-21</v>
      </c>
      <c r="F4">
        <v>-8</v>
      </c>
      <c r="G4">
        <f t="shared" si="2"/>
        <v>14.5</v>
      </c>
    </row>
    <row r="5" spans="1:7" x14ac:dyDescent="0.25">
      <c r="A5" s="1">
        <v>45516.412499999999</v>
      </c>
      <c r="B5">
        <v>-238</v>
      </c>
      <c r="C5">
        <f t="shared" si="0"/>
        <v>2333.828</v>
      </c>
      <c r="D5">
        <f t="shared" si="1"/>
        <v>1.189211719745223</v>
      </c>
      <c r="E5">
        <v>-43</v>
      </c>
      <c r="F5">
        <v>-22</v>
      </c>
      <c r="G5">
        <f t="shared" si="2"/>
        <v>32.5</v>
      </c>
    </row>
    <row r="6" spans="1:7" x14ac:dyDescent="0.25">
      <c r="A6" s="1">
        <v>45516.412499999999</v>
      </c>
      <c r="B6">
        <v>-408</v>
      </c>
      <c r="C6">
        <f t="shared" si="0"/>
        <v>4000.8479999999995</v>
      </c>
      <c r="D6">
        <f t="shared" si="1"/>
        <v>2.0386486624203819</v>
      </c>
      <c r="E6">
        <v>-68</v>
      </c>
      <c r="F6">
        <v>-45</v>
      </c>
      <c r="G6">
        <f t="shared" si="2"/>
        <v>56.5</v>
      </c>
    </row>
    <row r="7" spans="1:7" x14ac:dyDescent="0.25">
      <c r="A7" s="1">
        <v>45516.412499999999</v>
      </c>
      <c r="B7">
        <v>-1020</v>
      </c>
      <c r="C7">
        <f t="shared" si="0"/>
        <v>10002.119999999999</v>
      </c>
      <c r="D7">
        <f t="shared" si="1"/>
        <v>5.0966216560509547</v>
      </c>
      <c r="E7">
        <v>-134</v>
      </c>
      <c r="F7">
        <v>-145</v>
      </c>
      <c r="G7">
        <f t="shared" si="2"/>
        <v>139.5</v>
      </c>
    </row>
    <row r="8" spans="1:7" x14ac:dyDescent="0.25">
      <c r="A8" s="1">
        <v>45516.412499999999</v>
      </c>
      <c r="B8">
        <v>-1054</v>
      </c>
      <c r="C8">
        <f t="shared" si="0"/>
        <v>10335.523999999999</v>
      </c>
      <c r="D8">
        <f t="shared" si="1"/>
        <v>5.2665090445859866</v>
      </c>
      <c r="E8">
        <v>-136</v>
      </c>
      <c r="F8">
        <v>-151</v>
      </c>
      <c r="G8">
        <f t="shared" si="2"/>
        <v>143.5</v>
      </c>
    </row>
    <row r="9" spans="1:7" x14ac:dyDescent="0.25">
      <c r="A9" s="1">
        <v>45516.412499999999</v>
      </c>
      <c r="B9">
        <v>-1088</v>
      </c>
      <c r="C9">
        <f t="shared" si="0"/>
        <v>10668.928</v>
      </c>
      <c r="D9">
        <f t="shared" si="1"/>
        <v>5.4363964331210193</v>
      </c>
      <c r="E9">
        <v>-140</v>
      </c>
      <c r="F9">
        <v>-158</v>
      </c>
      <c r="G9">
        <f t="shared" si="2"/>
        <v>149</v>
      </c>
    </row>
    <row r="10" spans="1:7" x14ac:dyDescent="0.25">
      <c r="A10" s="1">
        <v>45516.412499999999</v>
      </c>
      <c r="B10">
        <v>-1326</v>
      </c>
      <c r="C10">
        <f t="shared" si="0"/>
        <v>13002.755999999999</v>
      </c>
      <c r="D10">
        <f t="shared" si="1"/>
        <v>6.6256081528662421</v>
      </c>
      <c r="E10">
        <v>-164</v>
      </c>
      <c r="F10">
        <v>-197</v>
      </c>
      <c r="G10">
        <f t="shared" si="2"/>
        <v>180.5</v>
      </c>
    </row>
    <row r="11" spans="1:7" x14ac:dyDescent="0.25">
      <c r="A11" s="1">
        <v>45516.412499999999</v>
      </c>
      <c r="B11">
        <v>-1632</v>
      </c>
      <c r="C11">
        <f t="shared" si="0"/>
        <v>16003.391999999998</v>
      </c>
      <c r="D11">
        <f t="shared" si="1"/>
        <v>8.1545946496815276</v>
      </c>
      <c r="E11">
        <v>-193</v>
      </c>
      <c r="F11">
        <v>-250</v>
      </c>
      <c r="G11">
        <f t="shared" si="2"/>
        <v>221.5</v>
      </c>
    </row>
    <row r="12" spans="1:7" x14ac:dyDescent="0.25">
      <c r="A12" s="1">
        <v>45516.412499999999</v>
      </c>
      <c r="B12">
        <v>-1972</v>
      </c>
      <c r="C12">
        <f t="shared" si="0"/>
        <v>19337.431999999997</v>
      </c>
      <c r="D12">
        <f t="shared" si="1"/>
        <v>9.8534685350318458</v>
      </c>
      <c r="E12">
        <v>-229</v>
      </c>
      <c r="F12">
        <v>-306</v>
      </c>
      <c r="G12">
        <f t="shared" si="2"/>
        <v>267.5</v>
      </c>
    </row>
    <row r="13" spans="1:7" x14ac:dyDescent="0.25">
      <c r="A13" s="1">
        <v>45516.412499999999</v>
      </c>
      <c r="B13">
        <v>-2295</v>
      </c>
      <c r="C13">
        <f t="shared" si="0"/>
        <v>22504.769999999997</v>
      </c>
      <c r="D13">
        <f t="shared" si="1"/>
        <v>11.467398726114649</v>
      </c>
      <c r="E13">
        <v>-267</v>
      </c>
      <c r="F13">
        <v>-360</v>
      </c>
      <c r="G13">
        <f t="shared" si="2"/>
        <v>313.5</v>
      </c>
    </row>
    <row r="14" spans="1:7" x14ac:dyDescent="0.25">
      <c r="A14" s="1">
        <v>45516.412499999999</v>
      </c>
      <c r="B14">
        <v>-2652</v>
      </c>
      <c r="C14">
        <f t="shared" si="0"/>
        <v>26005.511999999999</v>
      </c>
      <c r="D14">
        <f t="shared" si="1"/>
        <v>13.251216305732484</v>
      </c>
      <c r="E14">
        <v>-309</v>
      </c>
      <c r="F14">
        <v>-415</v>
      </c>
      <c r="G14">
        <f t="shared" si="2"/>
        <v>362</v>
      </c>
    </row>
    <row r="15" spans="1:7" x14ac:dyDescent="0.25">
      <c r="A15" s="1">
        <v>45516.412499999999</v>
      </c>
      <c r="B15">
        <v>-3043</v>
      </c>
      <c r="C15">
        <f t="shared" si="0"/>
        <v>29839.657999999996</v>
      </c>
      <c r="D15">
        <f t="shared" si="1"/>
        <v>15.204921273885349</v>
      </c>
      <c r="E15">
        <v>-355</v>
      </c>
      <c r="F15">
        <v>-476</v>
      </c>
      <c r="G15">
        <f t="shared" si="2"/>
        <v>415.5</v>
      </c>
    </row>
    <row r="16" spans="1:7" x14ac:dyDescent="0.25">
      <c r="A16" s="1">
        <v>45516.412499999999</v>
      </c>
      <c r="B16">
        <v>-3383</v>
      </c>
      <c r="C16">
        <f t="shared" si="0"/>
        <v>33173.697999999997</v>
      </c>
      <c r="D16">
        <f t="shared" si="1"/>
        <v>16.903795159235667</v>
      </c>
      <c r="E16">
        <v>-395</v>
      </c>
      <c r="F16">
        <v>-532</v>
      </c>
      <c r="G16">
        <f t="shared" si="2"/>
        <v>463.5</v>
      </c>
    </row>
    <row r="17" spans="1:7" x14ac:dyDescent="0.25">
      <c r="A17" s="1">
        <v>45516.412499999999</v>
      </c>
      <c r="B17">
        <v>-3774</v>
      </c>
      <c r="C17">
        <f t="shared" si="0"/>
        <v>37007.843999999997</v>
      </c>
      <c r="D17">
        <f t="shared" si="1"/>
        <v>18.857500127388533</v>
      </c>
      <c r="E17">
        <v>-445</v>
      </c>
      <c r="F17">
        <v>-593</v>
      </c>
      <c r="G17">
        <f t="shared" si="2"/>
        <v>519</v>
      </c>
    </row>
    <row r="18" spans="1:7" x14ac:dyDescent="0.25">
      <c r="A18" s="1">
        <v>45516.412499999999</v>
      </c>
      <c r="B18">
        <v>-4080</v>
      </c>
      <c r="C18">
        <f t="shared" si="0"/>
        <v>40008.479999999996</v>
      </c>
      <c r="D18">
        <f t="shared" si="1"/>
        <v>20.386486624203819</v>
      </c>
      <c r="E18">
        <v>-484</v>
      </c>
      <c r="F18">
        <v>-641</v>
      </c>
      <c r="G18">
        <f t="shared" si="2"/>
        <v>562.5</v>
      </c>
    </row>
    <row r="19" spans="1:7" x14ac:dyDescent="0.25">
      <c r="A19" s="1">
        <v>45516.412499999999</v>
      </c>
      <c r="B19">
        <v>-4420</v>
      </c>
      <c r="C19">
        <f t="shared" si="0"/>
        <v>43342.52</v>
      </c>
      <c r="D19">
        <f t="shared" si="1"/>
        <v>22.085360509554139</v>
      </c>
      <c r="E19">
        <v>-526</v>
      </c>
      <c r="F19">
        <v>-688</v>
      </c>
      <c r="G19">
        <f t="shared" si="2"/>
        <v>607</v>
      </c>
    </row>
    <row r="20" spans="1:7" x14ac:dyDescent="0.25">
      <c r="A20" s="1">
        <v>45516.413194444445</v>
      </c>
      <c r="B20">
        <v>-4675</v>
      </c>
      <c r="C20">
        <f t="shared" si="0"/>
        <v>45843.049999999996</v>
      </c>
      <c r="D20">
        <f t="shared" si="1"/>
        <v>23.359515923566878</v>
      </c>
      <c r="E20">
        <v>-563</v>
      </c>
      <c r="F20">
        <v>-727</v>
      </c>
      <c r="G20">
        <f t="shared" si="2"/>
        <v>645</v>
      </c>
    </row>
    <row r="21" spans="1:7" x14ac:dyDescent="0.25">
      <c r="A21" s="1">
        <v>45516.413194444445</v>
      </c>
      <c r="B21">
        <v>-4879</v>
      </c>
      <c r="C21">
        <f t="shared" si="0"/>
        <v>47843.473999999995</v>
      </c>
      <c r="D21">
        <f t="shared" si="1"/>
        <v>24.378840254777067</v>
      </c>
      <c r="E21">
        <v>-592</v>
      </c>
      <c r="F21">
        <v>-759</v>
      </c>
      <c r="G21">
        <f t="shared" si="2"/>
        <v>675.5</v>
      </c>
    </row>
    <row r="22" spans="1:7" x14ac:dyDescent="0.25">
      <c r="A22" s="1">
        <v>45516.413194444445</v>
      </c>
      <c r="B22">
        <v>-5100</v>
      </c>
      <c r="C22">
        <f t="shared" si="0"/>
        <v>50010.6</v>
      </c>
      <c r="D22">
        <f t="shared" si="1"/>
        <v>25.483108280254775</v>
      </c>
      <c r="E22">
        <v>-623</v>
      </c>
      <c r="F22">
        <v>-792</v>
      </c>
      <c r="G22">
        <f t="shared" si="2"/>
        <v>707.5</v>
      </c>
    </row>
    <row r="23" spans="1:7" x14ac:dyDescent="0.25">
      <c r="A23" s="1">
        <v>45516.413194444445</v>
      </c>
      <c r="B23">
        <v>-5338</v>
      </c>
      <c r="C23">
        <f t="shared" si="0"/>
        <v>52344.427999999993</v>
      </c>
      <c r="D23">
        <f t="shared" si="1"/>
        <v>26.672319999999996</v>
      </c>
      <c r="E23">
        <v>-652</v>
      </c>
      <c r="F23">
        <v>-825</v>
      </c>
      <c r="G23">
        <f t="shared" si="2"/>
        <v>738.5</v>
      </c>
    </row>
    <row r="24" spans="1:7" x14ac:dyDescent="0.25">
      <c r="A24" s="1">
        <v>45516.413194444445</v>
      </c>
      <c r="B24">
        <v>-5542</v>
      </c>
      <c r="C24">
        <f t="shared" si="0"/>
        <v>54344.851999999999</v>
      </c>
      <c r="D24">
        <f t="shared" si="1"/>
        <v>27.691644331210192</v>
      </c>
      <c r="E24">
        <v>-682</v>
      </c>
      <c r="F24">
        <v>-857</v>
      </c>
      <c r="G24">
        <f t="shared" si="2"/>
        <v>769.5</v>
      </c>
    </row>
    <row r="25" spans="1:7" x14ac:dyDescent="0.25">
      <c r="A25" s="1">
        <v>45516.413194444445</v>
      </c>
      <c r="B25">
        <v>-5763</v>
      </c>
      <c r="C25">
        <f t="shared" si="0"/>
        <v>56511.977999999996</v>
      </c>
      <c r="D25">
        <f t="shared" si="1"/>
        <v>28.795912356687897</v>
      </c>
      <c r="E25">
        <v>-714</v>
      </c>
      <c r="F25">
        <v>-890</v>
      </c>
      <c r="G25">
        <f t="shared" si="2"/>
        <v>802</v>
      </c>
    </row>
    <row r="26" spans="1:7" x14ac:dyDescent="0.25">
      <c r="A26" s="1">
        <v>45516.413194444445</v>
      </c>
      <c r="B26">
        <v>-5967</v>
      </c>
      <c r="C26">
        <f t="shared" si="0"/>
        <v>58512.401999999995</v>
      </c>
      <c r="D26">
        <f t="shared" si="1"/>
        <v>29.815236687898086</v>
      </c>
      <c r="E26">
        <v>-745</v>
      </c>
      <c r="F26">
        <v>-921</v>
      </c>
      <c r="G26">
        <f t="shared" si="2"/>
        <v>833</v>
      </c>
    </row>
    <row r="27" spans="1:7" x14ac:dyDescent="0.25">
      <c r="A27" s="1">
        <v>45516.413194444445</v>
      </c>
      <c r="B27">
        <v>-6171</v>
      </c>
      <c r="C27">
        <f t="shared" si="0"/>
        <v>60512.825999999994</v>
      </c>
      <c r="D27">
        <f t="shared" si="1"/>
        <v>30.834561019108278</v>
      </c>
      <c r="E27">
        <v>-776</v>
      </c>
      <c r="F27">
        <v>-954</v>
      </c>
      <c r="G27">
        <f t="shared" si="2"/>
        <v>865</v>
      </c>
    </row>
    <row r="28" spans="1:7" x14ac:dyDescent="0.25">
      <c r="A28" s="1">
        <v>45516.413194444445</v>
      </c>
      <c r="B28">
        <v>-6409</v>
      </c>
      <c r="C28">
        <f t="shared" si="0"/>
        <v>62846.653999999995</v>
      </c>
      <c r="D28">
        <f t="shared" si="1"/>
        <v>32.023772738853502</v>
      </c>
      <c r="E28">
        <v>-808</v>
      </c>
      <c r="F28">
        <v>-984</v>
      </c>
      <c r="G28">
        <f t="shared" si="2"/>
        <v>896</v>
      </c>
    </row>
    <row r="29" spans="1:7" x14ac:dyDescent="0.25">
      <c r="A29" s="1">
        <v>45516.413194444445</v>
      </c>
      <c r="B29">
        <v>-6613</v>
      </c>
      <c r="C29">
        <f t="shared" si="0"/>
        <v>64847.077999999994</v>
      </c>
      <c r="D29">
        <f t="shared" si="1"/>
        <v>33.043097070063695</v>
      </c>
      <c r="E29">
        <v>-841</v>
      </c>
      <c r="F29">
        <v>-1017</v>
      </c>
      <c r="G29">
        <f t="shared" si="2"/>
        <v>929</v>
      </c>
    </row>
    <row r="30" spans="1:7" x14ac:dyDescent="0.25">
      <c r="A30" s="1">
        <v>45516.413194444445</v>
      </c>
      <c r="B30">
        <v>-6834</v>
      </c>
      <c r="C30">
        <f t="shared" si="0"/>
        <v>67014.203999999998</v>
      </c>
      <c r="D30">
        <f t="shared" si="1"/>
        <v>34.147365095541403</v>
      </c>
      <c r="E30">
        <v>-873</v>
      </c>
      <c r="F30">
        <v>-1048</v>
      </c>
      <c r="G30">
        <f t="shared" si="2"/>
        <v>960.5</v>
      </c>
    </row>
    <row r="31" spans="1:7" x14ac:dyDescent="0.25">
      <c r="A31" s="1">
        <v>45516.413194444445</v>
      </c>
      <c r="B31">
        <v>-7038</v>
      </c>
      <c r="C31">
        <f t="shared" si="0"/>
        <v>69014.627999999997</v>
      </c>
      <c r="D31">
        <f t="shared" si="1"/>
        <v>35.166689426751589</v>
      </c>
      <c r="E31">
        <v>-903</v>
      </c>
      <c r="F31">
        <v>-1080</v>
      </c>
      <c r="G31">
        <f t="shared" si="2"/>
        <v>991.5</v>
      </c>
    </row>
    <row r="32" spans="1:7" x14ac:dyDescent="0.25">
      <c r="A32" s="1">
        <v>45516.413194444445</v>
      </c>
      <c r="B32">
        <v>-7242</v>
      </c>
      <c r="C32">
        <f t="shared" si="0"/>
        <v>71015.051999999996</v>
      </c>
      <c r="D32">
        <f t="shared" si="1"/>
        <v>36.186013757961781</v>
      </c>
      <c r="E32">
        <v>-937</v>
      </c>
      <c r="F32">
        <v>-1112</v>
      </c>
      <c r="G32">
        <f t="shared" si="2"/>
        <v>1024.5</v>
      </c>
    </row>
    <row r="33" spans="1:7" x14ac:dyDescent="0.25">
      <c r="A33" s="1">
        <v>45516.413194444445</v>
      </c>
      <c r="B33">
        <v>-7463</v>
      </c>
      <c r="C33">
        <f t="shared" si="0"/>
        <v>73182.178</v>
      </c>
      <c r="D33">
        <f t="shared" si="1"/>
        <v>37.29028178343949</v>
      </c>
      <c r="E33">
        <v>-967</v>
      </c>
      <c r="F33">
        <v>-1146</v>
      </c>
      <c r="G33">
        <f t="shared" si="2"/>
        <v>1056.5</v>
      </c>
    </row>
    <row r="34" spans="1:7" x14ac:dyDescent="0.25">
      <c r="A34" s="1">
        <v>45516.413194444445</v>
      </c>
      <c r="B34">
        <v>-7667</v>
      </c>
      <c r="C34">
        <f t="shared" si="0"/>
        <v>75182.601999999999</v>
      </c>
      <c r="D34">
        <f t="shared" si="1"/>
        <v>38.309606114649682</v>
      </c>
      <c r="E34">
        <v>-998</v>
      </c>
      <c r="F34">
        <v>-1177</v>
      </c>
      <c r="G34">
        <f t="shared" si="2"/>
        <v>1087.5</v>
      </c>
    </row>
    <row r="35" spans="1:7" x14ac:dyDescent="0.25">
      <c r="A35" s="1">
        <v>45516.413194444445</v>
      </c>
      <c r="B35">
        <v>-7871</v>
      </c>
      <c r="C35">
        <f t="shared" si="0"/>
        <v>77183.025999999998</v>
      </c>
      <c r="D35">
        <f t="shared" si="1"/>
        <v>39.328930445859875</v>
      </c>
      <c r="E35">
        <v>-1031</v>
      </c>
      <c r="F35">
        <v>-1209</v>
      </c>
      <c r="G35">
        <f t="shared" si="2"/>
        <v>1120</v>
      </c>
    </row>
    <row r="36" spans="1:7" x14ac:dyDescent="0.25">
      <c r="A36" s="1">
        <v>45516.413194444445</v>
      </c>
      <c r="B36">
        <v>-8075</v>
      </c>
      <c r="C36">
        <f t="shared" si="0"/>
        <v>79183.45</v>
      </c>
      <c r="D36">
        <f t="shared" si="1"/>
        <v>40.348254777070061</v>
      </c>
      <c r="E36">
        <v>-1064</v>
      </c>
      <c r="F36">
        <v>-1241</v>
      </c>
      <c r="G36">
        <f t="shared" si="2"/>
        <v>1152.5</v>
      </c>
    </row>
    <row r="37" spans="1:7" x14ac:dyDescent="0.25">
      <c r="A37" s="1">
        <v>45516.413194444445</v>
      </c>
      <c r="B37">
        <v>-8296</v>
      </c>
      <c r="C37">
        <f t="shared" si="0"/>
        <v>81350.575999999986</v>
      </c>
      <c r="D37">
        <f t="shared" si="1"/>
        <v>41.452522802547762</v>
      </c>
      <c r="E37">
        <v>-1098</v>
      </c>
      <c r="F37">
        <v>-1272</v>
      </c>
      <c r="G37">
        <f t="shared" si="2"/>
        <v>1185</v>
      </c>
    </row>
    <row r="38" spans="1:7" x14ac:dyDescent="0.25">
      <c r="A38" s="1">
        <v>45516.413194444445</v>
      </c>
      <c r="B38">
        <v>-8483</v>
      </c>
      <c r="C38">
        <f t="shared" si="0"/>
        <v>83184.297999999995</v>
      </c>
      <c r="D38">
        <f t="shared" si="1"/>
        <v>42.386903439490446</v>
      </c>
      <c r="E38">
        <v>-1130</v>
      </c>
      <c r="F38">
        <v>-1303</v>
      </c>
      <c r="G38">
        <f t="shared" si="2"/>
        <v>1216.5</v>
      </c>
    </row>
    <row r="39" spans="1:7" x14ac:dyDescent="0.25">
      <c r="A39" s="1">
        <v>45516.413194444445</v>
      </c>
      <c r="B39">
        <v>-8704</v>
      </c>
      <c r="C39">
        <f t="shared" si="0"/>
        <v>85351.423999999999</v>
      </c>
      <c r="D39">
        <f t="shared" si="1"/>
        <v>43.491171464968154</v>
      </c>
      <c r="E39">
        <v>-1164</v>
      </c>
      <c r="F39">
        <v>-1336</v>
      </c>
      <c r="G39">
        <f t="shared" si="2"/>
        <v>1250</v>
      </c>
    </row>
    <row r="40" spans="1:7" x14ac:dyDescent="0.25">
      <c r="A40" s="1">
        <v>45516.413194444445</v>
      </c>
      <c r="B40">
        <v>-8908</v>
      </c>
      <c r="C40">
        <f t="shared" si="0"/>
        <v>87351.847999999998</v>
      </c>
      <c r="D40">
        <f t="shared" si="1"/>
        <v>44.51049579617834</v>
      </c>
      <c r="E40">
        <v>-1195</v>
      </c>
      <c r="F40">
        <v>-1367</v>
      </c>
      <c r="G40">
        <f t="shared" si="2"/>
        <v>1281</v>
      </c>
    </row>
    <row r="41" spans="1:7" x14ac:dyDescent="0.25">
      <c r="A41" s="1">
        <v>45516.413194444445</v>
      </c>
      <c r="B41">
        <v>-9112</v>
      </c>
      <c r="C41">
        <f t="shared" si="0"/>
        <v>89352.271999999997</v>
      </c>
      <c r="D41">
        <f t="shared" si="1"/>
        <v>45.529820127388533</v>
      </c>
      <c r="E41">
        <v>-1229</v>
      </c>
      <c r="F41">
        <v>-1399</v>
      </c>
      <c r="G41">
        <f t="shared" si="2"/>
        <v>1314</v>
      </c>
    </row>
    <row r="42" spans="1:7" x14ac:dyDescent="0.25">
      <c r="A42" s="1">
        <v>45516.413194444445</v>
      </c>
      <c r="B42">
        <v>-9316</v>
      </c>
      <c r="C42">
        <f t="shared" si="0"/>
        <v>91352.695999999996</v>
      </c>
      <c r="D42">
        <f t="shared" si="1"/>
        <v>46.549144458598725</v>
      </c>
      <c r="E42">
        <v>-1264</v>
      </c>
      <c r="F42">
        <v>-1431</v>
      </c>
      <c r="G42">
        <f t="shared" si="2"/>
        <v>1347.5</v>
      </c>
    </row>
    <row r="43" spans="1:7" x14ac:dyDescent="0.25">
      <c r="A43" s="1">
        <v>45516.413194444445</v>
      </c>
      <c r="B43">
        <v>-9503</v>
      </c>
      <c r="C43">
        <f t="shared" si="0"/>
        <v>93186.417999999991</v>
      </c>
      <c r="D43">
        <f t="shared" si="1"/>
        <v>47.483525095541395</v>
      </c>
      <c r="E43">
        <v>-1297</v>
      </c>
      <c r="F43">
        <v>-1463</v>
      </c>
      <c r="G43">
        <f t="shared" si="2"/>
        <v>1380</v>
      </c>
    </row>
    <row r="44" spans="1:7" x14ac:dyDescent="0.25">
      <c r="A44" s="1">
        <v>45516.413194444445</v>
      </c>
      <c r="B44">
        <v>-9724</v>
      </c>
      <c r="C44">
        <f t="shared" si="0"/>
        <v>95353.543999999994</v>
      </c>
      <c r="D44">
        <f t="shared" si="1"/>
        <v>48.587793121019104</v>
      </c>
      <c r="E44">
        <v>-1332</v>
      </c>
      <c r="F44">
        <v>-1495</v>
      </c>
      <c r="G44">
        <f t="shared" si="2"/>
        <v>1413.5</v>
      </c>
    </row>
    <row r="45" spans="1:7" x14ac:dyDescent="0.25">
      <c r="A45" s="1">
        <v>45516.413194444445</v>
      </c>
      <c r="B45">
        <v>-9911</v>
      </c>
      <c r="C45">
        <f t="shared" si="0"/>
        <v>97187.265999999989</v>
      </c>
      <c r="D45">
        <f t="shared" si="1"/>
        <v>49.522173757961781</v>
      </c>
      <c r="E45">
        <v>-1366</v>
      </c>
      <c r="F45">
        <v>-1526</v>
      </c>
      <c r="G45">
        <f t="shared" si="2"/>
        <v>1446</v>
      </c>
    </row>
    <row r="46" spans="1:7" x14ac:dyDescent="0.25">
      <c r="A46" s="1">
        <v>45516.413194444445</v>
      </c>
      <c r="B46">
        <v>-10115</v>
      </c>
      <c r="C46">
        <f t="shared" si="0"/>
        <v>99187.689999999988</v>
      </c>
      <c r="D46">
        <f t="shared" si="1"/>
        <v>50.541498089171967</v>
      </c>
      <c r="E46">
        <v>-1401</v>
      </c>
      <c r="F46">
        <v>-1559</v>
      </c>
      <c r="G46">
        <f t="shared" si="2"/>
        <v>1480</v>
      </c>
    </row>
    <row r="47" spans="1:7" x14ac:dyDescent="0.25">
      <c r="A47" s="1">
        <v>45516.413194444445</v>
      </c>
      <c r="B47">
        <v>-10302</v>
      </c>
      <c r="C47">
        <f t="shared" si="0"/>
        <v>101021.412</v>
      </c>
      <c r="D47">
        <f t="shared" si="1"/>
        <v>51.475878726114651</v>
      </c>
      <c r="E47">
        <v>-1435</v>
      </c>
      <c r="F47">
        <v>-1591</v>
      </c>
      <c r="G47">
        <f t="shared" si="2"/>
        <v>1513</v>
      </c>
    </row>
    <row r="48" spans="1:7" x14ac:dyDescent="0.25">
      <c r="A48" s="1">
        <v>45516.413194444445</v>
      </c>
      <c r="B48">
        <v>-10523</v>
      </c>
      <c r="C48">
        <f t="shared" si="0"/>
        <v>103188.53799999999</v>
      </c>
      <c r="D48">
        <f t="shared" si="1"/>
        <v>52.580146751592352</v>
      </c>
      <c r="E48">
        <v>-1472</v>
      </c>
      <c r="F48">
        <v>-1623</v>
      </c>
      <c r="G48">
        <f t="shared" si="2"/>
        <v>1547.5</v>
      </c>
    </row>
    <row r="49" spans="1:7" x14ac:dyDescent="0.25">
      <c r="A49" s="1">
        <v>45516.413194444445</v>
      </c>
      <c r="B49">
        <v>-10710</v>
      </c>
      <c r="C49">
        <f t="shared" si="0"/>
        <v>105022.26</v>
      </c>
      <c r="D49">
        <f t="shared" si="1"/>
        <v>53.514527388535029</v>
      </c>
      <c r="E49">
        <v>-1505</v>
      </c>
      <c r="F49">
        <v>-1655</v>
      </c>
      <c r="G49">
        <f t="shared" si="2"/>
        <v>1580</v>
      </c>
    </row>
    <row r="50" spans="1:7" x14ac:dyDescent="0.25">
      <c r="A50" s="1">
        <v>45516.413194444445</v>
      </c>
      <c r="B50">
        <v>-10914</v>
      </c>
      <c r="C50">
        <f t="shared" si="0"/>
        <v>107022.68399999999</v>
      </c>
      <c r="D50">
        <f t="shared" si="1"/>
        <v>54.533851719745222</v>
      </c>
      <c r="E50">
        <v>-1541</v>
      </c>
      <c r="F50">
        <v>-1688</v>
      </c>
      <c r="G50">
        <f t="shared" si="2"/>
        <v>1614.5</v>
      </c>
    </row>
    <row r="51" spans="1:7" x14ac:dyDescent="0.25">
      <c r="A51" s="1">
        <v>45516.413194444445</v>
      </c>
      <c r="B51">
        <v>-11101</v>
      </c>
      <c r="C51">
        <f t="shared" si="0"/>
        <v>108856.40599999999</v>
      </c>
      <c r="D51">
        <f t="shared" si="1"/>
        <v>55.468232356687892</v>
      </c>
      <c r="E51">
        <v>-1578</v>
      </c>
      <c r="F51">
        <v>-1720</v>
      </c>
      <c r="G51">
        <f t="shared" si="2"/>
        <v>1649</v>
      </c>
    </row>
    <row r="52" spans="1:7" x14ac:dyDescent="0.25">
      <c r="A52" s="1">
        <v>45516.413194444445</v>
      </c>
      <c r="B52">
        <v>-11305</v>
      </c>
      <c r="C52">
        <f t="shared" si="0"/>
        <v>110856.82999999999</v>
      </c>
      <c r="D52">
        <f t="shared" si="1"/>
        <v>56.487556687898085</v>
      </c>
      <c r="E52">
        <v>-1616</v>
      </c>
      <c r="F52">
        <v>-1754</v>
      </c>
      <c r="G52">
        <f t="shared" si="2"/>
        <v>1685</v>
      </c>
    </row>
    <row r="53" spans="1:7" x14ac:dyDescent="0.25">
      <c r="A53" s="1">
        <v>45516.413194444445</v>
      </c>
      <c r="B53">
        <v>-11492</v>
      </c>
      <c r="C53">
        <f t="shared" si="0"/>
        <v>112690.552</v>
      </c>
      <c r="D53">
        <f t="shared" si="1"/>
        <v>57.421937324840762</v>
      </c>
      <c r="E53">
        <v>-1654</v>
      </c>
      <c r="F53">
        <v>-1784</v>
      </c>
      <c r="G53">
        <f t="shared" si="2"/>
        <v>1719</v>
      </c>
    </row>
    <row r="54" spans="1:7" x14ac:dyDescent="0.25">
      <c r="A54" s="1">
        <v>45516.413194444445</v>
      </c>
      <c r="B54">
        <v>-11679</v>
      </c>
      <c r="C54">
        <f t="shared" si="0"/>
        <v>114524.27399999999</v>
      </c>
      <c r="D54">
        <f t="shared" si="1"/>
        <v>58.356317961783432</v>
      </c>
      <c r="E54">
        <v>-1690</v>
      </c>
      <c r="F54">
        <v>-1816</v>
      </c>
      <c r="G54">
        <f t="shared" si="2"/>
        <v>1753</v>
      </c>
    </row>
    <row r="55" spans="1:7" x14ac:dyDescent="0.25">
      <c r="A55" s="1">
        <v>45516.413194444445</v>
      </c>
      <c r="B55">
        <v>-11883</v>
      </c>
      <c r="C55">
        <f t="shared" si="0"/>
        <v>116524.69799999999</v>
      </c>
      <c r="D55">
        <f t="shared" si="1"/>
        <v>59.375642292993625</v>
      </c>
      <c r="E55">
        <v>-1730</v>
      </c>
      <c r="F55">
        <v>-1848</v>
      </c>
      <c r="G55">
        <f t="shared" si="2"/>
        <v>1789</v>
      </c>
    </row>
    <row r="56" spans="1:7" x14ac:dyDescent="0.25">
      <c r="A56" s="1">
        <v>45516.413194444445</v>
      </c>
      <c r="B56">
        <v>-12070</v>
      </c>
      <c r="C56">
        <f t="shared" si="0"/>
        <v>118358.41999999998</v>
      </c>
      <c r="D56">
        <f t="shared" si="1"/>
        <v>60.310022929936295</v>
      </c>
      <c r="E56">
        <v>-1769</v>
      </c>
      <c r="F56">
        <v>-1881</v>
      </c>
      <c r="G56">
        <f t="shared" si="2"/>
        <v>1825</v>
      </c>
    </row>
    <row r="57" spans="1:7" x14ac:dyDescent="0.25">
      <c r="A57" s="1">
        <v>45516.413194444445</v>
      </c>
      <c r="B57">
        <v>-12257</v>
      </c>
      <c r="C57">
        <f t="shared" si="0"/>
        <v>120192.14199999999</v>
      </c>
      <c r="D57">
        <f t="shared" si="1"/>
        <v>61.244403566878979</v>
      </c>
      <c r="E57">
        <v>-1808</v>
      </c>
      <c r="F57">
        <v>-1912</v>
      </c>
      <c r="G57">
        <f t="shared" si="2"/>
        <v>1860</v>
      </c>
    </row>
    <row r="58" spans="1:7" x14ac:dyDescent="0.25">
      <c r="A58" s="1">
        <v>45516.413194444445</v>
      </c>
      <c r="B58">
        <v>-12444</v>
      </c>
      <c r="C58">
        <f t="shared" si="0"/>
        <v>122025.86399999999</v>
      </c>
      <c r="D58">
        <f t="shared" si="1"/>
        <v>62.17878420382165</v>
      </c>
      <c r="E58">
        <v>-1849</v>
      </c>
      <c r="F58">
        <v>-1945</v>
      </c>
      <c r="G58">
        <f t="shared" si="2"/>
        <v>1897</v>
      </c>
    </row>
    <row r="59" spans="1:7" x14ac:dyDescent="0.25">
      <c r="A59" s="1">
        <v>45516.413194444445</v>
      </c>
      <c r="B59">
        <v>-12631</v>
      </c>
      <c r="C59">
        <f t="shared" si="0"/>
        <v>123859.586</v>
      </c>
      <c r="D59">
        <f t="shared" si="1"/>
        <v>63.113164840764327</v>
      </c>
      <c r="E59">
        <v>-1889</v>
      </c>
      <c r="F59">
        <v>-1974</v>
      </c>
      <c r="G59">
        <f t="shared" si="2"/>
        <v>1931.5</v>
      </c>
    </row>
    <row r="60" spans="1:7" x14ac:dyDescent="0.25">
      <c r="A60" s="1">
        <v>45516.413194444445</v>
      </c>
      <c r="B60">
        <v>-12801</v>
      </c>
      <c r="C60">
        <f t="shared" si="0"/>
        <v>125526.60599999999</v>
      </c>
      <c r="D60">
        <f t="shared" si="1"/>
        <v>63.962601783439482</v>
      </c>
      <c r="E60">
        <v>-1928</v>
      </c>
      <c r="F60">
        <v>-2006</v>
      </c>
      <c r="G60">
        <f t="shared" si="2"/>
        <v>1967</v>
      </c>
    </row>
    <row r="61" spans="1:7" x14ac:dyDescent="0.25">
      <c r="A61" s="1">
        <v>45516.413194444445</v>
      </c>
      <c r="B61">
        <v>-12988</v>
      </c>
      <c r="C61">
        <f t="shared" si="0"/>
        <v>127360.32799999999</v>
      </c>
      <c r="D61">
        <f t="shared" si="1"/>
        <v>64.896982420382159</v>
      </c>
      <c r="E61">
        <v>-1972</v>
      </c>
      <c r="F61">
        <v>-2037</v>
      </c>
      <c r="G61">
        <f t="shared" si="2"/>
        <v>2004.5</v>
      </c>
    </row>
    <row r="62" spans="1:7" x14ac:dyDescent="0.25">
      <c r="A62" s="1">
        <v>45516.413194444445</v>
      </c>
      <c r="B62">
        <v>-13175</v>
      </c>
      <c r="C62">
        <f t="shared" si="0"/>
        <v>129194.04999999999</v>
      </c>
      <c r="D62">
        <f t="shared" si="1"/>
        <v>65.831363057324836</v>
      </c>
      <c r="E62">
        <v>-2014</v>
      </c>
      <c r="F62">
        <v>-2069</v>
      </c>
      <c r="G62">
        <f t="shared" si="2"/>
        <v>2041.5</v>
      </c>
    </row>
    <row r="63" spans="1:7" x14ac:dyDescent="0.25">
      <c r="A63" s="1">
        <v>45516.413194444445</v>
      </c>
      <c r="B63">
        <v>-13345</v>
      </c>
      <c r="C63">
        <f t="shared" si="0"/>
        <v>130861.06999999999</v>
      </c>
      <c r="D63">
        <f t="shared" si="1"/>
        <v>66.680799999999991</v>
      </c>
      <c r="E63">
        <v>-2056</v>
      </c>
      <c r="F63">
        <v>-2100</v>
      </c>
      <c r="G63">
        <f t="shared" si="2"/>
        <v>2078</v>
      </c>
    </row>
    <row r="64" spans="1:7" x14ac:dyDescent="0.25">
      <c r="A64" s="1">
        <v>45516.413194444445</v>
      </c>
      <c r="B64">
        <v>-13532</v>
      </c>
      <c r="C64">
        <f t="shared" si="0"/>
        <v>132694.79199999999</v>
      </c>
      <c r="D64">
        <f t="shared" si="1"/>
        <v>67.615180636942668</v>
      </c>
      <c r="E64">
        <v>-2101</v>
      </c>
      <c r="F64">
        <v>-2132</v>
      </c>
      <c r="G64">
        <f t="shared" si="2"/>
        <v>2116.5</v>
      </c>
    </row>
    <row r="65" spans="1:7" x14ac:dyDescent="0.25">
      <c r="A65" s="1">
        <v>45516.413194444445</v>
      </c>
      <c r="B65">
        <v>-13702</v>
      </c>
      <c r="C65">
        <f t="shared" si="0"/>
        <v>134361.81199999998</v>
      </c>
      <c r="D65">
        <f t="shared" si="1"/>
        <v>68.464617579617823</v>
      </c>
      <c r="E65">
        <v>-2147</v>
      </c>
      <c r="F65">
        <v>-2162</v>
      </c>
      <c r="G65">
        <f t="shared" si="2"/>
        <v>2154.5</v>
      </c>
    </row>
    <row r="66" spans="1:7" x14ac:dyDescent="0.25">
      <c r="A66" s="1">
        <v>45516.413194444445</v>
      </c>
      <c r="B66">
        <v>-13889</v>
      </c>
      <c r="C66">
        <f t="shared" ref="C66:C83" si="3">-B66*9.806</f>
        <v>136195.53399999999</v>
      </c>
      <c r="D66">
        <f t="shared" ref="D66:D83" si="4">+C66/(0.25*3.14*(50^2))</f>
        <v>69.3989982165605</v>
      </c>
      <c r="E66">
        <v>-2193</v>
      </c>
      <c r="F66">
        <v>-2195</v>
      </c>
      <c r="G66">
        <f t="shared" ref="G66:G83" si="5">-AVERAGE(E66:F66)</f>
        <v>2194</v>
      </c>
    </row>
    <row r="67" spans="1:7" x14ac:dyDescent="0.25">
      <c r="A67" s="1">
        <v>45516.413194444445</v>
      </c>
      <c r="B67">
        <v>-14076</v>
      </c>
      <c r="C67">
        <f t="shared" si="3"/>
        <v>138029.25599999999</v>
      </c>
      <c r="D67">
        <f t="shared" si="4"/>
        <v>70.333378853503177</v>
      </c>
      <c r="E67">
        <v>-2239</v>
      </c>
      <c r="F67">
        <v>-2225</v>
      </c>
      <c r="G67">
        <f t="shared" si="5"/>
        <v>2232</v>
      </c>
    </row>
    <row r="68" spans="1:7" x14ac:dyDescent="0.25">
      <c r="A68" s="1">
        <v>45516.413194444445</v>
      </c>
      <c r="B68">
        <v>-14246</v>
      </c>
      <c r="C68">
        <f t="shared" si="3"/>
        <v>139696.27599999998</v>
      </c>
      <c r="D68">
        <f t="shared" si="4"/>
        <v>71.182815796178332</v>
      </c>
      <c r="E68">
        <v>-2289</v>
      </c>
      <c r="F68">
        <v>-2257</v>
      </c>
      <c r="G68">
        <f t="shared" si="5"/>
        <v>2273</v>
      </c>
    </row>
    <row r="69" spans="1:7" x14ac:dyDescent="0.25">
      <c r="A69" s="1">
        <v>45516.413194444445</v>
      </c>
      <c r="B69">
        <v>-14433</v>
      </c>
      <c r="C69">
        <f t="shared" si="3"/>
        <v>141529.99799999999</v>
      </c>
      <c r="D69">
        <f t="shared" si="4"/>
        <v>72.117196433121009</v>
      </c>
      <c r="E69">
        <v>-2341</v>
      </c>
      <c r="F69">
        <v>-2290</v>
      </c>
      <c r="G69">
        <f t="shared" si="5"/>
        <v>2315.5</v>
      </c>
    </row>
    <row r="70" spans="1:7" x14ac:dyDescent="0.25">
      <c r="A70" s="1">
        <v>45516.413194444445</v>
      </c>
      <c r="B70">
        <v>-14586</v>
      </c>
      <c r="C70">
        <f t="shared" si="3"/>
        <v>143030.31599999999</v>
      </c>
      <c r="D70">
        <f t="shared" si="4"/>
        <v>72.881689681528655</v>
      </c>
      <c r="E70">
        <v>-2390</v>
      </c>
      <c r="F70">
        <v>-2317</v>
      </c>
      <c r="G70">
        <f t="shared" si="5"/>
        <v>2353.5</v>
      </c>
    </row>
    <row r="71" spans="1:7" x14ac:dyDescent="0.25">
      <c r="A71" s="1">
        <v>45516.413194444445</v>
      </c>
      <c r="B71">
        <v>-14756</v>
      </c>
      <c r="C71">
        <f t="shared" si="3"/>
        <v>144697.33599999998</v>
      </c>
      <c r="D71">
        <f t="shared" si="4"/>
        <v>73.73112662420381</v>
      </c>
      <c r="E71">
        <v>-2444</v>
      </c>
      <c r="F71">
        <v>-2345</v>
      </c>
      <c r="G71">
        <f t="shared" si="5"/>
        <v>2394.5</v>
      </c>
    </row>
    <row r="72" spans="1:7" x14ac:dyDescent="0.25">
      <c r="A72" s="1">
        <v>45516.413194444445</v>
      </c>
      <c r="B72">
        <v>-14926</v>
      </c>
      <c r="C72">
        <f t="shared" si="3"/>
        <v>146364.356</v>
      </c>
      <c r="D72">
        <f t="shared" si="4"/>
        <v>74.580563566878979</v>
      </c>
      <c r="E72">
        <v>-2501</v>
      </c>
      <c r="F72">
        <v>-2373</v>
      </c>
      <c r="G72">
        <f t="shared" si="5"/>
        <v>2437</v>
      </c>
    </row>
    <row r="73" spans="1:7" x14ac:dyDescent="0.25">
      <c r="A73" s="1">
        <v>45516.413194444445</v>
      </c>
      <c r="B73">
        <v>-15079</v>
      </c>
      <c r="C73">
        <f t="shared" si="3"/>
        <v>147864.674</v>
      </c>
      <c r="D73">
        <f t="shared" si="4"/>
        <v>75.345056815286625</v>
      </c>
      <c r="E73">
        <v>-2563</v>
      </c>
      <c r="F73">
        <v>-2395</v>
      </c>
      <c r="G73">
        <f t="shared" si="5"/>
        <v>2479</v>
      </c>
    </row>
    <row r="74" spans="1:7" x14ac:dyDescent="0.25">
      <c r="A74" s="1">
        <v>45516.413194444445</v>
      </c>
      <c r="B74">
        <v>-15266</v>
      </c>
      <c r="C74">
        <f t="shared" si="3"/>
        <v>149698.39599999998</v>
      </c>
      <c r="D74">
        <f t="shared" si="4"/>
        <v>76.279437452229288</v>
      </c>
      <c r="E74">
        <v>-2632</v>
      </c>
      <c r="F74">
        <v>-2414</v>
      </c>
      <c r="G74">
        <f t="shared" si="5"/>
        <v>2523</v>
      </c>
    </row>
    <row r="75" spans="1:7" x14ac:dyDescent="0.25">
      <c r="A75" s="1">
        <v>45516.413194444445</v>
      </c>
      <c r="B75">
        <v>-15419</v>
      </c>
      <c r="C75">
        <f t="shared" si="3"/>
        <v>151198.71399999998</v>
      </c>
      <c r="D75">
        <f t="shared" si="4"/>
        <v>77.043930700636935</v>
      </c>
      <c r="E75">
        <v>-2702</v>
      </c>
      <c r="F75">
        <v>-2436</v>
      </c>
      <c r="G75">
        <f t="shared" si="5"/>
        <v>2569</v>
      </c>
    </row>
    <row r="76" spans="1:7" x14ac:dyDescent="0.25">
      <c r="A76" s="1">
        <v>45516.413194444445</v>
      </c>
      <c r="B76">
        <v>-15589</v>
      </c>
      <c r="C76">
        <f t="shared" si="3"/>
        <v>152865.734</v>
      </c>
      <c r="D76">
        <f t="shared" si="4"/>
        <v>77.893367643312104</v>
      </c>
      <c r="E76">
        <v>-2776</v>
      </c>
      <c r="F76">
        <v>-2458</v>
      </c>
      <c r="G76">
        <f t="shared" si="5"/>
        <v>2617</v>
      </c>
    </row>
    <row r="77" spans="1:7" x14ac:dyDescent="0.25">
      <c r="A77" s="1">
        <v>45516.413194444445</v>
      </c>
      <c r="B77">
        <v>-15742</v>
      </c>
      <c r="C77">
        <f t="shared" si="3"/>
        <v>154366.052</v>
      </c>
      <c r="D77">
        <f t="shared" si="4"/>
        <v>78.65786089171975</v>
      </c>
      <c r="E77">
        <v>-2857</v>
      </c>
      <c r="F77">
        <v>-2480</v>
      </c>
      <c r="G77">
        <f t="shared" si="5"/>
        <v>2668.5</v>
      </c>
    </row>
    <row r="78" spans="1:7" x14ac:dyDescent="0.25">
      <c r="A78" s="1">
        <v>45516.413194444445</v>
      </c>
      <c r="B78">
        <v>-15878</v>
      </c>
      <c r="C78">
        <f t="shared" si="3"/>
        <v>155699.66799999998</v>
      </c>
      <c r="D78">
        <f t="shared" si="4"/>
        <v>79.337410445859859</v>
      </c>
      <c r="E78">
        <v>-2942</v>
      </c>
      <c r="F78">
        <v>-2506</v>
      </c>
      <c r="G78">
        <f t="shared" si="5"/>
        <v>2724</v>
      </c>
    </row>
    <row r="79" spans="1:7" x14ac:dyDescent="0.25">
      <c r="A79" s="1">
        <v>45516.413194444445</v>
      </c>
      <c r="B79">
        <v>-16014</v>
      </c>
      <c r="C79">
        <f t="shared" si="3"/>
        <v>157033.28399999999</v>
      </c>
      <c r="D79">
        <f t="shared" si="4"/>
        <v>80.016959999999997</v>
      </c>
      <c r="E79">
        <v>-3038</v>
      </c>
      <c r="F79">
        <v>-2544</v>
      </c>
      <c r="G79">
        <f t="shared" si="5"/>
        <v>2791</v>
      </c>
    </row>
    <row r="80" spans="1:7" x14ac:dyDescent="0.25">
      <c r="A80" s="1">
        <v>45516.413888888892</v>
      </c>
      <c r="B80">
        <v>-16167</v>
      </c>
      <c r="C80">
        <f t="shared" si="3"/>
        <v>158533.60199999998</v>
      </c>
      <c r="D80">
        <f t="shared" si="4"/>
        <v>80.78145324840763</v>
      </c>
      <c r="E80">
        <v>-3144</v>
      </c>
      <c r="F80">
        <v>-2600</v>
      </c>
      <c r="G80">
        <f t="shared" si="5"/>
        <v>2872</v>
      </c>
    </row>
    <row r="81" spans="1:7" x14ac:dyDescent="0.25">
      <c r="A81" s="1">
        <v>45516.413888888892</v>
      </c>
      <c r="B81">
        <v>-16252</v>
      </c>
      <c r="C81">
        <f t="shared" si="3"/>
        <v>159367.11199999999</v>
      </c>
      <c r="D81">
        <f t="shared" si="4"/>
        <v>81.206171719745214</v>
      </c>
      <c r="E81">
        <v>-3318</v>
      </c>
      <c r="F81">
        <v>-2458</v>
      </c>
      <c r="G81">
        <f t="shared" si="5"/>
        <v>2888</v>
      </c>
    </row>
    <row r="82" spans="1:7" x14ac:dyDescent="0.25">
      <c r="A82" s="1">
        <v>45516.413888888892</v>
      </c>
      <c r="B82">
        <v>-16337</v>
      </c>
      <c r="C82">
        <f t="shared" si="3"/>
        <v>160200.62199999997</v>
      </c>
      <c r="D82">
        <f t="shared" si="4"/>
        <v>81.630890191082784</v>
      </c>
      <c r="E82">
        <v>-3528</v>
      </c>
      <c r="F82">
        <v>-2428</v>
      </c>
      <c r="G82">
        <f t="shared" si="5"/>
        <v>2978</v>
      </c>
    </row>
    <row r="83" spans="1:7" x14ac:dyDescent="0.25">
      <c r="A83" s="1">
        <v>45516.413888888892</v>
      </c>
      <c r="B83">
        <v>-16388</v>
      </c>
      <c r="C83">
        <f t="shared" si="3"/>
        <v>160700.72799999997</v>
      </c>
      <c r="D83">
        <f t="shared" si="4"/>
        <v>81.885721273885338</v>
      </c>
      <c r="E83">
        <v>-3789</v>
      </c>
      <c r="F83">
        <v>-2358</v>
      </c>
      <c r="G83">
        <f t="shared" si="5"/>
        <v>3073.5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756E7-30BF-49D1-8474-3EFF5D4191FC}">
  <dimension ref="A1:G101"/>
  <sheetViews>
    <sheetView topLeftCell="A30" workbookViewId="0">
      <selection activeCell="L87" sqref="L87"/>
    </sheetView>
  </sheetViews>
  <sheetFormatPr defaultRowHeight="15" x14ac:dyDescent="0.25"/>
  <cols>
    <col min="1" max="1" width="18" customWidth="1"/>
  </cols>
  <sheetData>
    <row r="1" spans="1:7" x14ac:dyDescent="0.25">
      <c r="A1" t="s">
        <v>0</v>
      </c>
      <c r="B1" t="s">
        <v>1</v>
      </c>
      <c r="E1" t="s">
        <v>2</v>
      </c>
      <c r="F1" t="s">
        <v>3</v>
      </c>
    </row>
    <row r="2" spans="1:7" x14ac:dyDescent="0.25">
      <c r="A2" s="1">
        <v>45516.415972222225</v>
      </c>
      <c r="B2">
        <v>0</v>
      </c>
      <c r="C2">
        <f t="shared" ref="C2:C58" si="0">-B2*9.806</f>
        <v>0</v>
      </c>
      <c r="D2">
        <f t="shared" ref="D2:D58" si="1">+C2/(0.25*3.14*(50^2))</f>
        <v>0</v>
      </c>
      <c r="E2">
        <v>0</v>
      </c>
      <c r="F2">
        <v>0</v>
      </c>
      <c r="G2">
        <f t="shared" ref="G2:G58" si="2">-AVERAGE(E2:F2)</f>
        <v>0</v>
      </c>
    </row>
    <row r="3" spans="1:7" x14ac:dyDescent="0.25">
      <c r="A3" s="1">
        <v>45516.416666666664</v>
      </c>
      <c r="B3">
        <v>-17</v>
      </c>
      <c r="C3">
        <f t="shared" si="0"/>
        <v>166.702</v>
      </c>
      <c r="D3">
        <f t="shared" si="1"/>
        <v>8.4943694267515926E-2</v>
      </c>
      <c r="E3">
        <v>-5</v>
      </c>
      <c r="F3">
        <v>0</v>
      </c>
      <c r="G3">
        <f t="shared" si="2"/>
        <v>2.5</v>
      </c>
    </row>
    <row r="4" spans="1:7" x14ac:dyDescent="0.25">
      <c r="A4" s="1">
        <v>45516.416666666664</v>
      </c>
      <c r="B4">
        <v>-51</v>
      </c>
      <c r="C4">
        <f t="shared" si="0"/>
        <v>500.10599999999994</v>
      </c>
      <c r="D4">
        <f t="shared" si="1"/>
        <v>0.25483108280254774</v>
      </c>
      <c r="E4">
        <v>-10</v>
      </c>
      <c r="F4">
        <v>-5</v>
      </c>
      <c r="G4">
        <f t="shared" si="2"/>
        <v>7.5</v>
      </c>
    </row>
    <row r="5" spans="1:7" x14ac:dyDescent="0.25">
      <c r="A5" s="1">
        <v>45516.416666666664</v>
      </c>
      <c r="B5">
        <v>-68</v>
      </c>
      <c r="C5">
        <f t="shared" si="0"/>
        <v>666.80799999999999</v>
      </c>
      <c r="D5">
        <f t="shared" si="1"/>
        <v>0.3397747770700637</v>
      </c>
      <c r="E5">
        <v>-13</v>
      </c>
      <c r="F5">
        <v>-6</v>
      </c>
      <c r="G5">
        <f t="shared" si="2"/>
        <v>9.5</v>
      </c>
    </row>
    <row r="6" spans="1:7" x14ac:dyDescent="0.25">
      <c r="A6" s="1">
        <v>45516.416666666664</v>
      </c>
      <c r="B6">
        <v>-102</v>
      </c>
      <c r="C6">
        <f t="shared" si="0"/>
        <v>1000.2119999999999</v>
      </c>
      <c r="D6">
        <f t="shared" si="1"/>
        <v>0.50966216560509547</v>
      </c>
      <c r="E6">
        <v>-18</v>
      </c>
      <c r="F6">
        <v>-9</v>
      </c>
      <c r="G6">
        <f t="shared" si="2"/>
        <v>13.5</v>
      </c>
    </row>
    <row r="7" spans="1:7" x14ac:dyDescent="0.25">
      <c r="A7" s="1">
        <v>45516.416666666664</v>
      </c>
      <c r="B7">
        <v>-153</v>
      </c>
      <c r="C7">
        <f t="shared" si="0"/>
        <v>1500.318</v>
      </c>
      <c r="D7">
        <f t="shared" si="1"/>
        <v>0.76449324840764332</v>
      </c>
      <c r="E7">
        <v>-24</v>
      </c>
      <c r="F7">
        <v>-14</v>
      </c>
      <c r="G7">
        <f t="shared" si="2"/>
        <v>19</v>
      </c>
    </row>
    <row r="8" spans="1:7" x14ac:dyDescent="0.25">
      <c r="A8" s="1">
        <v>45516.416666666664</v>
      </c>
      <c r="B8">
        <v>-187</v>
      </c>
      <c r="C8">
        <f t="shared" si="0"/>
        <v>1833.7219999999998</v>
      </c>
      <c r="D8">
        <f t="shared" si="1"/>
        <v>0.93438063694267504</v>
      </c>
      <c r="E8">
        <v>-31</v>
      </c>
      <c r="F8">
        <v>-19</v>
      </c>
      <c r="G8">
        <f t="shared" si="2"/>
        <v>25</v>
      </c>
    </row>
    <row r="9" spans="1:7" x14ac:dyDescent="0.25">
      <c r="A9" s="1">
        <v>45516.416666666664</v>
      </c>
      <c r="B9">
        <v>-255</v>
      </c>
      <c r="C9">
        <f t="shared" si="0"/>
        <v>2500.5299999999997</v>
      </c>
      <c r="D9">
        <f t="shared" si="1"/>
        <v>1.2741554140127387</v>
      </c>
      <c r="E9">
        <v>-44</v>
      </c>
      <c r="F9">
        <v>-25</v>
      </c>
      <c r="G9">
        <f t="shared" si="2"/>
        <v>34.5</v>
      </c>
    </row>
    <row r="10" spans="1:7" x14ac:dyDescent="0.25">
      <c r="A10" s="1">
        <v>45516.416666666664</v>
      </c>
      <c r="B10">
        <v>-323</v>
      </c>
      <c r="C10">
        <f t="shared" si="0"/>
        <v>3167.3379999999997</v>
      </c>
      <c r="D10">
        <f t="shared" si="1"/>
        <v>1.6139301910828023</v>
      </c>
      <c r="E10">
        <v>-57</v>
      </c>
      <c r="F10">
        <v>-30</v>
      </c>
      <c r="G10">
        <f t="shared" si="2"/>
        <v>43.5</v>
      </c>
    </row>
    <row r="11" spans="1:7" x14ac:dyDescent="0.25">
      <c r="A11" s="1">
        <v>45516.416666666664</v>
      </c>
      <c r="B11">
        <v>-408</v>
      </c>
      <c r="C11">
        <f t="shared" si="0"/>
        <v>4000.8479999999995</v>
      </c>
      <c r="D11">
        <f t="shared" si="1"/>
        <v>2.0386486624203819</v>
      </c>
      <c r="E11">
        <v>-73</v>
      </c>
      <c r="F11">
        <v>-37</v>
      </c>
      <c r="G11">
        <f t="shared" si="2"/>
        <v>55</v>
      </c>
    </row>
    <row r="12" spans="1:7" x14ac:dyDescent="0.25">
      <c r="A12" s="1">
        <v>45516.416666666664</v>
      </c>
      <c r="B12">
        <v>-476</v>
      </c>
      <c r="C12">
        <f t="shared" si="0"/>
        <v>4667.6559999999999</v>
      </c>
      <c r="D12">
        <f t="shared" si="1"/>
        <v>2.378423439490446</v>
      </c>
      <c r="E12">
        <v>-91</v>
      </c>
      <c r="F12">
        <v>-43</v>
      </c>
      <c r="G12">
        <f t="shared" si="2"/>
        <v>67</v>
      </c>
    </row>
    <row r="13" spans="1:7" x14ac:dyDescent="0.25">
      <c r="A13" s="1">
        <v>45516.416666666664</v>
      </c>
      <c r="B13">
        <v>-578</v>
      </c>
      <c r="C13">
        <f t="shared" si="0"/>
        <v>5667.8679999999995</v>
      </c>
      <c r="D13">
        <f t="shared" si="1"/>
        <v>2.888085605095541</v>
      </c>
      <c r="E13">
        <v>-110</v>
      </c>
      <c r="F13">
        <v>-48</v>
      </c>
      <c r="G13">
        <f t="shared" si="2"/>
        <v>79</v>
      </c>
    </row>
    <row r="14" spans="1:7" x14ac:dyDescent="0.25">
      <c r="A14" s="1">
        <v>45516.416666666664</v>
      </c>
      <c r="B14">
        <v>-680</v>
      </c>
      <c r="C14">
        <f t="shared" si="0"/>
        <v>6668.079999999999</v>
      </c>
      <c r="D14">
        <f t="shared" si="1"/>
        <v>3.3977477707006365</v>
      </c>
      <c r="E14">
        <v>-134</v>
      </c>
      <c r="F14">
        <v>-54</v>
      </c>
      <c r="G14">
        <f t="shared" si="2"/>
        <v>94</v>
      </c>
    </row>
    <row r="15" spans="1:7" x14ac:dyDescent="0.25">
      <c r="A15" s="1">
        <v>45516.416666666664</v>
      </c>
      <c r="B15">
        <v>-799</v>
      </c>
      <c r="C15">
        <f t="shared" si="0"/>
        <v>7834.9939999999997</v>
      </c>
      <c r="D15">
        <f t="shared" si="1"/>
        <v>3.9923536305732483</v>
      </c>
      <c r="E15">
        <v>-160</v>
      </c>
      <c r="F15">
        <v>-60</v>
      </c>
      <c r="G15">
        <f t="shared" si="2"/>
        <v>110</v>
      </c>
    </row>
    <row r="16" spans="1:7" x14ac:dyDescent="0.25">
      <c r="A16" s="1">
        <v>45516.416666666664</v>
      </c>
      <c r="B16">
        <v>-935</v>
      </c>
      <c r="C16">
        <f t="shared" si="0"/>
        <v>9168.6099999999988</v>
      </c>
      <c r="D16">
        <f t="shared" si="1"/>
        <v>4.6719031847133747</v>
      </c>
      <c r="E16">
        <v>-190</v>
      </c>
      <c r="F16">
        <v>-65</v>
      </c>
      <c r="G16">
        <f t="shared" si="2"/>
        <v>127.5</v>
      </c>
    </row>
    <row r="17" spans="1:7" x14ac:dyDescent="0.25">
      <c r="A17" s="1">
        <v>45516.416666666664</v>
      </c>
      <c r="B17">
        <v>-1054</v>
      </c>
      <c r="C17">
        <f t="shared" si="0"/>
        <v>10335.523999999999</v>
      </c>
      <c r="D17">
        <f t="shared" si="1"/>
        <v>5.2665090445859866</v>
      </c>
      <c r="E17">
        <v>-217</v>
      </c>
      <c r="F17">
        <v>-70</v>
      </c>
      <c r="G17">
        <f t="shared" si="2"/>
        <v>143.5</v>
      </c>
    </row>
    <row r="18" spans="1:7" x14ac:dyDescent="0.25">
      <c r="A18" s="1">
        <v>45516.416666666664</v>
      </c>
      <c r="B18">
        <v>-1190</v>
      </c>
      <c r="C18">
        <f t="shared" si="0"/>
        <v>11669.14</v>
      </c>
      <c r="D18">
        <f t="shared" si="1"/>
        <v>5.9460585987261148</v>
      </c>
      <c r="E18">
        <v>-248</v>
      </c>
      <c r="F18">
        <v>-77</v>
      </c>
      <c r="G18">
        <f t="shared" si="2"/>
        <v>162.5</v>
      </c>
    </row>
    <row r="19" spans="1:7" x14ac:dyDescent="0.25">
      <c r="A19" s="1">
        <v>45516.417361111111</v>
      </c>
      <c r="B19">
        <v>-1326</v>
      </c>
      <c r="C19">
        <f t="shared" si="0"/>
        <v>13002.755999999999</v>
      </c>
      <c r="D19">
        <f t="shared" si="1"/>
        <v>6.6256081528662421</v>
      </c>
      <c r="E19">
        <v>-282</v>
      </c>
      <c r="F19">
        <v>-82</v>
      </c>
      <c r="G19">
        <f t="shared" si="2"/>
        <v>182</v>
      </c>
    </row>
    <row r="20" spans="1:7" x14ac:dyDescent="0.25">
      <c r="A20" s="1">
        <v>45516.417361111111</v>
      </c>
      <c r="B20">
        <v>-1462</v>
      </c>
      <c r="C20">
        <f t="shared" si="0"/>
        <v>14336.371999999999</v>
      </c>
      <c r="D20">
        <f t="shared" si="1"/>
        <v>7.3051577070063693</v>
      </c>
      <c r="E20">
        <v>-313</v>
      </c>
      <c r="F20">
        <v>-89</v>
      </c>
      <c r="G20">
        <f t="shared" si="2"/>
        <v>201</v>
      </c>
    </row>
    <row r="21" spans="1:7" x14ac:dyDescent="0.25">
      <c r="A21" s="1">
        <v>45516.417361111111</v>
      </c>
      <c r="B21">
        <v>-1615</v>
      </c>
      <c r="C21">
        <f t="shared" si="0"/>
        <v>15836.689999999999</v>
      </c>
      <c r="D21">
        <f t="shared" si="1"/>
        <v>8.0696509554140121</v>
      </c>
      <c r="E21">
        <v>-347</v>
      </c>
      <c r="F21">
        <v>-95</v>
      </c>
      <c r="G21">
        <f t="shared" si="2"/>
        <v>221</v>
      </c>
    </row>
    <row r="22" spans="1:7" x14ac:dyDescent="0.25">
      <c r="A22" s="1">
        <v>45516.417361111111</v>
      </c>
      <c r="B22">
        <v>-1751</v>
      </c>
      <c r="C22">
        <f t="shared" si="0"/>
        <v>17170.305999999997</v>
      </c>
      <c r="D22">
        <f t="shared" si="1"/>
        <v>8.7492005095541376</v>
      </c>
      <c r="E22">
        <v>-383</v>
      </c>
      <c r="F22">
        <v>-102</v>
      </c>
      <c r="G22">
        <f t="shared" si="2"/>
        <v>242.5</v>
      </c>
    </row>
    <row r="23" spans="1:7" x14ac:dyDescent="0.25">
      <c r="A23" s="1">
        <v>45516.417361111111</v>
      </c>
      <c r="B23">
        <v>-1904</v>
      </c>
      <c r="C23">
        <f t="shared" si="0"/>
        <v>18670.624</v>
      </c>
      <c r="D23">
        <f t="shared" si="1"/>
        <v>9.513693757961784</v>
      </c>
      <c r="E23">
        <v>-419</v>
      </c>
      <c r="F23">
        <v>-109</v>
      </c>
      <c r="G23">
        <f t="shared" si="2"/>
        <v>264</v>
      </c>
    </row>
    <row r="24" spans="1:7" x14ac:dyDescent="0.25">
      <c r="A24" s="1">
        <v>45516.417361111111</v>
      </c>
      <c r="B24">
        <v>-2074</v>
      </c>
      <c r="C24">
        <f t="shared" si="0"/>
        <v>20337.643999999997</v>
      </c>
      <c r="D24">
        <f t="shared" si="1"/>
        <v>10.36313070063694</v>
      </c>
      <c r="E24">
        <v>-456</v>
      </c>
      <c r="F24">
        <v>-117</v>
      </c>
      <c r="G24">
        <f t="shared" si="2"/>
        <v>286.5</v>
      </c>
    </row>
    <row r="25" spans="1:7" x14ac:dyDescent="0.25">
      <c r="A25" s="1">
        <v>45516.417361111111</v>
      </c>
      <c r="B25">
        <v>-2227</v>
      </c>
      <c r="C25">
        <f t="shared" si="0"/>
        <v>21837.962</v>
      </c>
      <c r="D25">
        <f t="shared" si="1"/>
        <v>11.127623949044585</v>
      </c>
      <c r="E25">
        <v>-490</v>
      </c>
      <c r="F25">
        <v>-125</v>
      </c>
      <c r="G25">
        <f t="shared" si="2"/>
        <v>307.5</v>
      </c>
    </row>
    <row r="26" spans="1:7" x14ac:dyDescent="0.25">
      <c r="A26" s="1">
        <v>45516.417361111111</v>
      </c>
      <c r="B26">
        <v>-2380</v>
      </c>
      <c r="C26">
        <f t="shared" si="0"/>
        <v>23338.28</v>
      </c>
      <c r="D26">
        <f t="shared" si="1"/>
        <v>11.89211719745223</v>
      </c>
      <c r="E26">
        <v>-527</v>
      </c>
      <c r="F26">
        <v>-135</v>
      </c>
      <c r="G26">
        <f t="shared" si="2"/>
        <v>331</v>
      </c>
    </row>
    <row r="27" spans="1:7" x14ac:dyDescent="0.25">
      <c r="A27" s="1">
        <v>45516.417361111111</v>
      </c>
      <c r="B27">
        <v>-2550</v>
      </c>
      <c r="C27">
        <f t="shared" si="0"/>
        <v>25005.3</v>
      </c>
      <c r="D27">
        <f t="shared" si="1"/>
        <v>12.741554140127388</v>
      </c>
      <c r="E27">
        <v>-563</v>
      </c>
      <c r="F27">
        <v>-144</v>
      </c>
      <c r="G27">
        <f t="shared" si="2"/>
        <v>353.5</v>
      </c>
    </row>
    <row r="28" spans="1:7" x14ac:dyDescent="0.25">
      <c r="A28" s="1">
        <v>45516.417361111111</v>
      </c>
      <c r="B28">
        <v>-2703</v>
      </c>
      <c r="C28">
        <f t="shared" si="0"/>
        <v>26505.617999999999</v>
      </c>
      <c r="D28">
        <f t="shared" si="1"/>
        <v>13.506047388535031</v>
      </c>
      <c r="E28">
        <v>-599</v>
      </c>
      <c r="F28">
        <v>-154</v>
      </c>
      <c r="G28">
        <f t="shared" si="2"/>
        <v>376.5</v>
      </c>
    </row>
    <row r="29" spans="1:7" x14ac:dyDescent="0.25">
      <c r="A29" s="1">
        <v>45516.417361111111</v>
      </c>
      <c r="B29">
        <v>-2856</v>
      </c>
      <c r="C29">
        <f t="shared" si="0"/>
        <v>28005.935999999998</v>
      </c>
      <c r="D29">
        <f t="shared" si="1"/>
        <v>14.270540636942673</v>
      </c>
      <c r="E29">
        <v>-636</v>
      </c>
      <c r="F29">
        <v>-166</v>
      </c>
      <c r="G29">
        <f t="shared" si="2"/>
        <v>401</v>
      </c>
    </row>
    <row r="30" spans="1:7" x14ac:dyDescent="0.25">
      <c r="A30" s="1">
        <v>45516.417361111111</v>
      </c>
      <c r="B30">
        <v>-3043</v>
      </c>
      <c r="C30">
        <f t="shared" si="0"/>
        <v>29839.657999999996</v>
      </c>
      <c r="D30">
        <f t="shared" si="1"/>
        <v>15.204921273885349</v>
      </c>
      <c r="E30">
        <v>-673</v>
      </c>
      <c r="F30">
        <v>-176</v>
      </c>
      <c r="G30">
        <f t="shared" si="2"/>
        <v>424.5</v>
      </c>
    </row>
    <row r="31" spans="1:7" x14ac:dyDescent="0.25">
      <c r="A31" s="1">
        <v>45516.417361111111</v>
      </c>
      <c r="B31">
        <v>-3213</v>
      </c>
      <c r="C31">
        <f t="shared" si="0"/>
        <v>31506.677999999996</v>
      </c>
      <c r="D31">
        <f t="shared" si="1"/>
        <v>16.054358216560509</v>
      </c>
      <c r="E31">
        <v>-709</v>
      </c>
      <c r="F31">
        <v>-187</v>
      </c>
      <c r="G31">
        <f t="shared" si="2"/>
        <v>448</v>
      </c>
    </row>
    <row r="32" spans="1:7" x14ac:dyDescent="0.25">
      <c r="A32" s="1">
        <v>45516.417361111111</v>
      </c>
      <c r="B32">
        <v>-3366</v>
      </c>
      <c r="C32">
        <f t="shared" si="0"/>
        <v>33006.995999999999</v>
      </c>
      <c r="D32">
        <f t="shared" si="1"/>
        <v>16.818851464968152</v>
      </c>
      <c r="E32">
        <v>-746</v>
      </c>
      <c r="F32">
        <v>-197</v>
      </c>
      <c r="G32">
        <f t="shared" si="2"/>
        <v>471.5</v>
      </c>
    </row>
    <row r="33" spans="1:7" x14ac:dyDescent="0.25">
      <c r="A33" s="1">
        <v>45516.417361111111</v>
      </c>
      <c r="B33">
        <v>-3536</v>
      </c>
      <c r="C33">
        <f t="shared" si="0"/>
        <v>34674.015999999996</v>
      </c>
      <c r="D33">
        <f t="shared" si="1"/>
        <v>17.66828840764331</v>
      </c>
      <c r="E33">
        <v>-782</v>
      </c>
      <c r="F33">
        <v>-209</v>
      </c>
      <c r="G33">
        <f t="shared" si="2"/>
        <v>495.5</v>
      </c>
    </row>
    <row r="34" spans="1:7" x14ac:dyDescent="0.25">
      <c r="A34" s="1">
        <v>45516.417361111111</v>
      </c>
      <c r="B34">
        <v>-3689</v>
      </c>
      <c r="C34">
        <f t="shared" si="0"/>
        <v>36174.333999999995</v>
      </c>
      <c r="D34">
        <f t="shared" si="1"/>
        <v>18.432781656050953</v>
      </c>
      <c r="E34">
        <v>-818</v>
      </c>
      <c r="F34">
        <v>-221</v>
      </c>
      <c r="G34">
        <f t="shared" si="2"/>
        <v>519.5</v>
      </c>
    </row>
    <row r="35" spans="1:7" x14ac:dyDescent="0.25">
      <c r="A35" s="1">
        <v>45516.417361111111</v>
      </c>
      <c r="B35">
        <v>-3859</v>
      </c>
      <c r="C35">
        <f t="shared" si="0"/>
        <v>37841.353999999999</v>
      </c>
      <c r="D35">
        <f t="shared" si="1"/>
        <v>19.282218598726114</v>
      </c>
      <c r="E35">
        <v>-853</v>
      </c>
      <c r="F35">
        <v>-234</v>
      </c>
      <c r="G35">
        <f t="shared" si="2"/>
        <v>543.5</v>
      </c>
    </row>
    <row r="36" spans="1:7" x14ac:dyDescent="0.25">
      <c r="A36" s="1">
        <v>45516.417361111111</v>
      </c>
      <c r="B36">
        <v>-4029</v>
      </c>
      <c r="C36">
        <f t="shared" si="0"/>
        <v>39508.373999999996</v>
      </c>
      <c r="D36">
        <f t="shared" si="1"/>
        <v>20.131655541401273</v>
      </c>
      <c r="E36">
        <v>-890</v>
      </c>
      <c r="F36">
        <v>-246</v>
      </c>
      <c r="G36">
        <f t="shared" si="2"/>
        <v>568</v>
      </c>
    </row>
    <row r="37" spans="1:7" x14ac:dyDescent="0.25">
      <c r="A37" s="1">
        <v>45516.417361111111</v>
      </c>
      <c r="B37">
        <v>-4199</v>
      </c>
      <c r="C37">
        <f t="shared" si="0"/>
        <v>41175.393999999993</v>
      </c>
      <c r="D37">
        <f t="shared" si="1"/>
        <v>20.981092484076431</v>
      </c>
      <c r="E37">
        <v>-926</v>
      </c>
      <c r="F37">
        <v>-260</v>
      </c>
      <c r="G37">
        <f t="shared" si="2"/>
        <v>593</v>
      </c>
    </row>
    <row r="38" spans="1:7" x14ac:dyDescent="0.25">
      <c r="A38" s="1">
        <v>45516.417361111111</v>
      </c>
      <c r="B38">
        <v>-4369</v>
      </c>
      <c r="C38">
        <f t="shared" si="0"/>
        <v>42842.413999999997</v>
      </c>
      <c r="D38">
        <f t="shared" si="1"/>
        <v>21.830529426751593</v>
      </c>
      <c r="E38">
        <v>-961</v>
      </c>
      <c r="F38">
        <v>-274</v>
      </c>
      <c r="G38">
        <f t="shared" si="2"/>
        <v>617.5</v>
      </c>
    </row>
    <row r="39" spans="1:7" x14ac:dyDescent="0.25">
      <c r="A39" s="1">
        <v>45516.417361111111</v>
      </c>
      <c r="B39">
        <v>-4539</v>
      </c>
      <c r="C39">
        <f t="shared" si="0"/>
        <v>44509.433999999994</v>
      </c>
      <c r="D39">
        <f t="shared" si="1"/>
        <v>22.679966369426747</v>
      </c>
      <c r="E39">
        <v>-997</v>
      </c>
      <c r="F39">
        <v>-288</v>
      </c>
      <c r="G39">
        <f t="shared" si="2"/>
        <v>642.5</v>
      </c>
    </row>
    <row r="40" spans="1:7" x14ac:dyDescent="0.25">
      <c r="A40" s="1">
        <v>45516.417361111111</v>
      </c>
      <c r="B40">
        <v>-4692</v>
      </c>
      <c r="C40">
        <f t="shared" si="0"/>
        <v>46009.751999999993</v>
      </c>
      <c r="D40">
        <f t="shared" si="1"/>
        <v>23.44445961783439</v>
      </c>
      <c r="E40">
        <v>-1032</v>
      </c>
      <c r="F40">
        <v>-301</v>
      </c>
      <c r="G40">
        <f t="shared" si="2"/>
        <v>666.5</v>
      </c>
    </row>
    <row r="41" spans="1:7" x14ac:dyDescent="0.25">
      <c r="A41" s="1">
        <v>45516.417361111111</v>
      </c>
      <c r="B41">
        <v>-4862</v>
      </c>
      <c r="C41">
        <f t="shared" si="0"/>
        <v>47676.771999999997</v>
      </c>
      <c r="D41">
        <f t="shared" si="1"/>
        <v>24.293896560509552</v>
      </c>
      <c r="E41">
        <v>-1067</v>
      </c>
      <c r="F41">
        <v>-315</v>
      </c>
      <c r="G41">
        <f t="shared" si="2"/>
        <v>691</v>
      </c>
    </row>
    <row r="42" spans="1:7" x14ac:dyDescent="0.25">
      <c r="A42" s="1">
        <v>45516.417361111111</v>
      </c>
      <c r="B42">
        <v>-5032</v>
      </c>
      <c r="C42">
        <f t="shared" si="0"/>
        <v>49343.791999999994</v>
      </c>
      <c r="D42">
        <f t="shared" si="1"/>
        <v>25.14333350318471</v>
      </c>
      <c r="E42">
        <v>-1102</v>
      </c>
      <c r="F42">
        <v>-329</v>
      </c>
      <c r="G42">
        <f t="shared" si="2"/>
        <v>715.5</v>
      </c>
    </row>
    <row r="43" spans="1:7" x14ac:dyDescent="0.25">
      <c r="A43" s="1">
        <v>45516.417361111111</v>
      </c>
      <c r="B43">
        <v>-5202</v>
      </c>
      <c r="C43">
        <f t="shared" si="0"/>
        <v>51010.811999999998</v>
      </c>
      <c r="D43">
        <f t="shared" si="1"/>
        <v>25.992770445859872</v>
      </c>
      <c r="E43">
        <v>-1137</v>
      </c>
      <c r="F43">
        <v>-344</v>
      </c>
      <c r="G43">
        <f t="shared" si="2"/>
        <v>740.5</v>
      </c>
    </row>
    <row r="44" spans="1:7" x14ac:dyDescent="0.25">
      <c r="A44" s="1">
        <v>45516.417361111111</v>
      </c>
      <c r="B44">
        <v>-5372</v>
      </c>
      <c r="C44">
        <f t="shared" si="0"/>
        <v>52677.831999999995</v>
      </c>
      <c r="D44">
        <f t="shared" si="1"/>
        <v>26.84220738853503</v>
      </c>
      <c r="E44">
        <v>-1172</v>
      </c>
      <c r="F44">
        <v>-358</v>
      </c>
      <c r="G44">
        <f t="shared" si="2"/>
        <v>765</v>
      </c>
    </row>
    <row r="45" spans="1:7" x14ac:dyDescent="0.25">
      <c r="A45" s="1">
        <v>45516.417361111111</v>
      </c>
      <c r="B45">
        <v>-5525</v>
      </c>
      <c r="C45">
        <f t="shared" si="0"/>
        <v>54178.149999999994</v>
      </c>
      <c r="D45">
        <f t="shared" si="1"/>
        <v>27.606700636942673</v>
      </c>
      <c r="E45">
        <v>-1206</v>
      </c>
      <c r="F45">
        <v>-373</v>
      </c>
      <c r="G45">
        <f t="shared" si="2"/>
        <v>789.5</v>
      </c>
    </row>
    <row r="46" spans="1:7" x14ac:dyDescent="0.25">
      <c r="A46" s="1">
        <v>45516.417361111111</v>
      </c>
      <c r="B46">
        <v>-5695</v>
      </c>
      <c r="C46">
        <f t="shared" si="0"/>
        <v>55845.17</v>
      </c>
      <c r="D46">
        <f t="shared" si="1"/>
        <v>28.456137579617835</v>
      </c>
      <c r="E46">
        <v>-1242</v>
      </c>
      <c r="F46">
        <v>-387</v>
      </c>
      <c r="G46">
        <f t="shared" si="2"/>
        <v>814.5</v>
      </c>
    </row>
    <row r="47" spans="1:7" x14ac:dyDescent="0.25">
      <c r="A47" s="1">
        <v>45516.417361111111</v>
      </c>
      <c r="B47">
        <v>-5848</v>
      </c>
      <c r="C47">
        <f t="shared" si="0"/>
        <v>57345.487999999998</v>
      </c>
      <c r="D47">
        <f t="shared" si="1"/>
        <v>29.220630828025477</v>
      </c>
      <c r="E47">
        <v>-1275</v>
      </c>
      <c r="F47">
        <v>-401</v>
      </c>
      <c r="G47">
        <f t="shared" si="2"/>
        <v>838</v>
      </c>
    </row>
    <row r="48" spans="1:7" x14ac:dyDescent="0.25">
      <c r="A48" s="1">
        <v>45516.417361111111</v>
      </c>
      <c r="B48">
        <v>-6018</v>
      </c>
      <c r="C48">
        <f t="shared" si="0"/>
        <v>59012.507999999994</v>
      </c>
      <c r="D48">
        <f t="shared" si="1"/>
        <v>30.070067770700636</v>
      </c>
      <c r="E48">
        <v>-1311</v>
      </c>
      <c r="F48">
        <v>-417</v>
      </c>
      <c r="G48">
        <f t="shared" si="2"/>
        <v>864</v>
      </c>
    </row>
    <row r="49" spans="1:7" x14ac:dyDescent="0.25">
      <c r="A49" s="1">
        <v>45516.417361111111</v>
      </c>
      <c r="B49">
        <v>-6188</v>
      </c>
      <c r="C49">
        <f t="shared" si="0"/>
        <v>60679.527999999998</v>
      </c>
      <c r="D49">
        <f t="shared" si="1"/>
        <v>30.919504713375794</v>
      </c>
      <c r="E49">
        <v>-1344</v>
      </c>
      <c r="F49">
        <v>-431</v>
      </c>
      <c r="G49">
        <f t="shared" si="2"/>
        <v>887.5</v>
      </c>
    </row>
    <row r="50" spans="1:7" x14ac:dyDescent="0.25">
      <c r="A50" s="1">
        <v>45516.417361111111</v>
      </c>
      <c r="B50">
        <v>-6358</v>
      </c>
      <c r="C50">
        <f t="shared" si="0"/>
        <v>62346.547999999995</v>
      </c>
      <c r="D50">
        <f t="shared" si="1"/>
        <v>31.768941656050952</v>
      </c>
      <c r="E50">
        <v>-1379</v>
      </c>
      <c r="F50">
        <v>-446</v>
      </c>
      <c r="G50">
        <f t="shared" si="2"/>
        <v>912.5</v>
      </c>
    </row>
    <row r="51" spans="1:7" x14ac:dyDescent="0.25">
      <c r="A51" s="1">
        <v>45516.417361111111</v>
      </c>
      <c r="B51">
        <v>-6528</v>
      </c>
      <c r="C51">
        <f t="shared" si="0"/>
        <v>64013.567999999992</v>
      </c>
      <c r="D51">
        <f t="shared" si="1"/>
        <v>32.61837859872611</v>
      </c>
      <c r="E51">
        <v>-1414</v>
      </c>
      <c r="F51">
        <v>-463</v>
      </c>
      <c r="G51">
        <f t="shared" si="2"/>
        <v>938.5</v>
      </c>
    </row>
    <row r="52" spans="1:7" x14ac:dyDescent="0.25">
      <c r="A52" s="1">
        <v>45516.417361111111</v>
      </c>
      <c r="B52">
        <v>-6681</v>
      </c>
      <c r="C52">
        <f t="shared" si="0"/>
        <v>65513.885999999991</v>
      </c>
      <c r="D52">
        <f t="shared" si="1"/>
        <v>33.382871847133757</v>
      </c>
      <c r="E52">
        <v>-1447</v>
      </c>
      <c r="F52">
        <v>-478</v>
      </c>
      <c r="G52">
        <f t="shared" si="2"/>
        <v>962.5</v>
      </c>
    </row>
    <row r="53" spans="1:7" x14ac:dyDescent="0.25">
      <c r="A53" s="1">
        <v>45516.417361111111</v>
      </c>
      <c r="B53">
        <v>-6851</v>
      </c>
      <c r="C53">
        <f t="shared" si="0"/>
        <v>67180.905999999988</v>
      </c>
      <c r="D53">
        <f t="shared" si="1"/>
        <v>34.232308789808911</v>
      </c>
      <c r="E53">
        <v>-1482</v>
      </c>
      <c r="F53">
        <v>-494</v>
      </c>
      <c r="G53">
        <f t="shared" si="2"/>
        <v>988</v>
      </c>
    </row>
    <row r="54" spans="1:7" x14ac:dyDescent="0.25">
      <c r="A54" s="1">
        <v>45516.417361111111</v>
      </c>
      <c r="B54">
        <v>-7004</v>
      </c>
      <c r="C54">
        <f t="shared" si="0"/>
        <v>68681.223999999987</v>
      </c>
      <c r="D54">
        <f t="shared" si="1"/>
        <v>34.996802038216551</v>
      </c>
      <c r="E54">
        <v>-1515</v>
      </c>
      <c r="F54">
        <v>-509</v>
      </c>
      <c r="G54">
        <f t="shared" si="2"/>
        <v>1012</v>
      </c>
    </row>
    <row r="55" spans="1:7" x14ac:dyDescent="0.25">
      <c r="A55" s="1">
        <v>45516.417361111111</v>
      </c>
      <c r="B55">
        <v>-7157</v>
      </c>
      <c r="C55">
        <f t="shared" si="0"/>
        <v>70181.541999999987</v>
      </c>
      <c r="D55">
        <f t="shared" si="1"/>
        <v>35.761295286624197</v>
      </c>
      <c r="E55">
        <v>-1548</v>
      </c>
      <c r="F55">
        <v>-524</v>
      </c>
      <c r="G55">
        <f t="shared" si="2"/>
        <v>1036</v>
      </c>
    </row>
    <row r="56" spans="1:7" x14ac:dyDescent="0.25">
      <c r="A56" s="1">
        <v>45516.417361111111</v>
      </c>
      <c r="B56">
        <v>-7327</v>
      </c>
      <c r="C56">
        <f t="shared" si="0"/>
        <v>71848.561999999991</v>
      </c>
      <c r="D56">
        <f t="shared" si="1"/>
        <v>36.610732229299359</v>
      </c>
      <c r="E56">
        <v>-1581</v>
      </c>
      <c r="F56">
        <v>-540</v>
      </c>
      <c r="G56">
        <f t="shared" si="2"/>
        <v>1060.5</v>
      </c>
    </row>
    <row r="57" spans="1:7" x14ac:dyDescent="0.25">
      <c r="A57" s="1">
        <v>45516.417361111111</v>
      </c>
      <c r="B57">
        <v>-7480</v>
      </c>
      <c r="C57">
        <f t="shared" si="0"/>
        <v>73348.87999999999</v>
      </c>
      <c r="D57">
        <f t="shared" si="1"/>
        <v>37.375225477706998</v>
      </c>
      <c r="E57">
        <v>-1614</v>
      </c>
      <c r="F57">
        <v>-556</v>
      </c>
      <c r="G57">
        <f t="shared" si="2"/>
        <v>1085</v>
      </c>
    </row>
    <row r="58" spans="1:7" x14ac:dyDescent="0.25">
      <c r="A58" s="1">
        <v>45516.417361111111</v>
      </c>
      <c r="B58">
        <v>-7650</v>
      </c>
      <c r="C58">
        <f t="shared" si="0"/>
        <v>75015.899999999994</v>
      </c>
      <c r="D58">
        <f t="shared" si="1"/>
        <v>38.22466242038216</v>
      </c>
      <c r="E58">
        <v>-1648</v>
      </c>
      <c r="F58">
        <v>-573</v>
      </c>
      <c r="G58">
        <f t="shared" si="2"/>
        <v>1110.5</v>
      </c>
    </row>
    <row r="59" spans="1:7" x14ac:dyDescent="0.25">
      <c r="A59" s="1">
        <v>45516.417361111111</v>
      </c>
      <c r="B59">
        <v>-7803</v>
      </c>
      <c r="C59">
        <f t="shared" ref="C59:C101" si="3">-B59*9.806</f>
        <v>76516.217999999993</v>
      </c>
      <c r="D59">
        <f t="shared" ref="D59:D101" si="4">+C59/(0.25*3.14*(50^2))</f>
        <v>38.989155668789806</v>
      </c>
      <c r="E59">
        <v>-1682</v>
      </c>
      <c r="F59">
        <v>-590</v>
      </c>
      <c r="G59">
        <f t="shared" ref="G59:G101" si="5">-AVERAGE(E59:F59)</f>
        <v>1136</v>
      </c>
    </row>
    <row r="60" spans="1:7" x14ac:dyDescent="0.25">
      <c r="A60" s="1">
        <v>45516.417361111111</v>
      </c>
      <c r="B60">
        <v>-7973</v>
      </c>
      <c r="C60">
        <f t="shared" si="3"/>
        <v>78183.237999999998</v>
      </c>
      <c r="D60">
        <f t="shared" si="4"/>
        <v>39.838592611464968</v>
      </c>
      <c r="E60">
        <v>-1715</v>
      </c>
      <c r="F60">
        <v>-607</v>
      </c>
      <c r="G60">
        <f t="shared" si="5"/>
        <v>1161</v>
      </c>
    </row>
    <row r="61" spans="1:7" x14ac:dyDescent="0.25">
      <c r="A61" s="1">
        <v>45516.417361111111</v>
      </c>
      <c r="B61">
        <v>-8126</v>
      </c>
      <c r="C61">
        <f t="shared" si="3"/>
        <v>79683.555999999997</v>
      </c>
      <c r="D61">
        <f t="shared" si="4"/>
        <v>40.603085859872607</v>
      </c>
      <c r="E61">
        <v>-1748</v>
      </c>
      <c r="F61">
        <v>-623</v>
      </c>
      <c r="G61">
        <f t="shared" si="5"/>
        <v>1185.5</v>
      </c>
    </row>
    <row r="62" spans="1:7" x14ac:dyDescent="0.25">
      <c r="A62" s="1">
        <v>45516.417361111111</v>
      </c>
      <c r="B62">
        <v>-8279</v>
      </c>
      <c r="C62">
        <f t="shared" si="3"/>
        <v>81183.873999999996</v>
      </c>
      <c r="D62">
        <f t="shared" si="4"/>
        <v>41.367579108280253</v>
      </c>
      <c r="E62">
        <v>-1781</v>
      </c>
      <c r="F62">
        <v>-640</v>
      </c>
      <c r="G62">
        <f t="shared" si="5"/>
        <v>1210.5</v>
      </c>
    </row>
    <row r="63" spans="1:7" x14ac:dyDescent="0.25">
      <c r="A63" s="1">
        <v>45516.417361111111</v>
      </c>
      <c r="B63">
        <v>-8432</v>
      </c>
      <c r="C63">
        <f t="shared" si="3"/>
        <v>82684.191999999995</v>
      </c>
      <c r="D63">
        <f t="shared" si="4"/>
        <v>42.132072356687893</v>
      </c>
      <c r="E63">
        <v>-1813</v>
      </c>
      <c r="F63">
        <v>-657</v>
      </c>
      <c r="G63">
        <f t="shared" si="5"/>
        <v>1235</v>
      </c>
    </row>
    <row r="64" spans="1:7" x14ac:dyDescent="0.25">
      <c r="A64" s="1">
        <v>45516.417361111111</v>
      </c>
      <c r="B64">
        <v>-8602</v>
      </c>
      <c r="C64">
        <f t="shared" si="3"/>
        <v>84351.212</v>
      </c>
      <c r="D64">
        <f t="shared" si="4"/>
        <v>42.981509299363054</v>
      </c>
      <c r="E64">
        <v>-1846</v>
      </c>
      <c r="F64">
        <v>-673</v>
      </c>
      <c r="G64">
        <f t="shared" si="5"/>
        <v>1259.5</v>
      </c>
    </row>
    <row r="65" spans="1:7" x14ac:dyDescent="0.25">
      <c r="A65" s="1">
        <v>45516.417361111111</v>
      </c>
      <c r="B65">
        <v>-8755</v>
      </c>
      <c r="C65">
        <f t="shared" si="3"/>
        <v>85851.53</v>
      </c>
      <c r="D65">
        <f t="shared" si="4"/>
        <v>43.746002547770701</v>
      </c>
      <c r="E65">
        <v>-1879</v>
      </c>
      <c r="F65">
        <v>-690</v>
      </c>
      <c r="G65">
        <f t="shared" si="5"/>
        <v>1284.5</v>
      </c>
    </row>
    <row r="66" spans="1:7" x14ac:dyDescent="0.25">
      <c r="A66" s="1">
        <v>45516.417361111111</v>
      </c>
      <c r="B66">
        <v>-8908</v>
      </c>
      <c r="C66">
        <f t="shared" si="3"/>
        <v>87351.847999999998</v>
      </c>
      <c r="D66">
        <f t="shared" si="4"/>
        <v>44.51049579617834</v>
      </c>
      <c r="E66">
        <v>-1912</v>
      </c>
      <c r="F66">
        <v>-707</v>
      </c>
      <c r="G66">
        <f t="shared" si="5"/>
        <v>1309.5</v>
      </c>
    </row>
    <row r="67" spans="1:7" x14ac:dyDescent="0.25">
      <c r="A67" s="1">
        <v>45516.417361111111</v>
      </c>
      <c r="B67">
        <v>-9061</v>
      </c>
      <c r="C67">
        <f t="shared" si="3"/>
        <v>88852.165999999997</v>
      </c>
      <c r="D67">
        <f t="shared" si="4"/>
        <v>45.274989044585986</v>
      </c>
      <c r="E67">
        <v>-1944</v>
      </c>
      <c r="F67">
        <v>-725</v>
      </c>
      <c r="G67">
        <f t="shared" si="5"/>
        <v>1334.5</v>
      </c>
    </row>
    <row r="68" spans="1:7" x14ac:dyDescent="0.25">
      <c r="A68" s="1">
        <v>45516.417361111111</v>
      </c>
      <c r="B68">
        <v>-9214</v>
      </c>
      <c r="C68">
        <f t="shared" si="3"/>
        <v>90352.483999999997</v>
      </c>
      <c r="D68">
        <f t="shared" si="4"/>
        <v>46.039482292993625</v>
      </c>
      <c r="E68">
        <v>-1976</v>
      </c>
      <c r="F68">
        <v>-743</v>
      </c>
      <c r="G68">
        <f t="shared" si="5"/>
        <v>1359.5</v>
      </c>
    </row>
    <row r="69" spans="1:7" x14ac:dyDescent="0.25">
      <c r="A69" s="1">
        <v>45516.417361111111</v>
      </c>
      <c r="B69">
        <v>-9367</v>
      </c>
      <c r="C69">
        <f t="shared" si="3"/>
        <v>91852.801999999996</v>
      </c>
      <c r="D69">
        <f t="shared" si="4"/>
        <v>46.803975541401272</v>
      </c>
      <c r="E69">
        <v>-2009</v>
      </c>
      <c r="F69">
        <v>-761</v>
      </c>
      <c r="G69">
        <f t="shared" si="5"/>
        <v>1385</v>
      </c>
    </row>
    <row r="70" spans="1:7" x14ac:dyDescent="0.25">
      <c r="A70" s="1">
        <v>45516.417361111111</v>
      </c>
      <c r="B70">
        <v>-9520</v>
      </c>
      <c r="C70">
        <f t="shared" si="3"/>
        <v>93353.12</v>
      </c>
      <c r="D70">
        <f t="shared" si="4"/>
        <v>47.568468789808918</v>
      </c>
      <c r="E70">
        <v>-2042</v>
      </c>
      <c r="F70">
        <v>-779</v>
      </c>
      <c r="G70">
        <f t="shared" si="5"/>
        <v>1410.5</v>
      </c>
    </row>
    <row r="71" spans="1:7" x14ac:dyDescent="0.25">
      <c r="A71" s="1">
        <v>45516.417361111111</v>
      </c>
      <c r="B71">
        <v>-9673</v>
      </c>
      <c r="C71">
        <f t="shared" si="3"/>
        <v>94853.437999999995</v>
      </c>
      <c r="D71">
        <f t="shared" si="4"/>
        <v>48.332962038216557</v>
      </c>
      <c r="E71">
        <v>-2073</v>
      </c>
      <c r="F71">
        <v>-797</v>
      </c>
      <c r="G71">
        <f t="shared" si="5"/>
        <v>1435</v>
      </c>
    </row>
    <row r="72" spans="1:7" x14ac:dyDescent="0.25">
      <c r="A72" s="1">
        <v>45516.417361111111</v>
      </c>
      <c r="B72">
        <v>-9809</v>
      </c>
      <c r="C72">
        <f t="shared" si="3"/>
        <v>96187.053999999989</v>
      </c>
      <c r="D72">
        <f t="shared" si="4"/>
        <v>49.012511592356681</v>
      </c>
      <c r="E72">
        <v>-2106</v>
      </c>
      <c r="F72">
        <v>-815</v>
      </c>
      <c r="G72">
        <f t="shared" si="5"/>
        <v>1460.5</v>
      </c>
    </row>
    <row r="73" spans="1:7" x14ac:dyDescent="0.25">
      <c r="A73" s="1">
        <v>45516.417361111111</v>
      </c>
      <c r="B73">
        <v>-9979</v>
      </c>
      <c r="C73">
        <f t="shared" si="3"/>
        <v>97854.073999999993</v>
      </c>
      <c r="D73">
        <f t="shared" si="4"/>
        <v>49.861948535031843</v>
      </c>
      <c r="E73">
        <v>-2137</v>
      </c>
      <c r="F73">
        <v>-834</v>
      </c>
      <c r="G73">
        <f t="shared" si="5"/>
        <v>1485.5</v>
      </c>
    </row>
    <row r="74" spans="1:7" x14ac:dyDescent="0.25">
      <c r="A74" s="1">
        <v>45516.417361111111</v>
      </c>
      <c r="B74">
        <v>-10115</v>
      </c>
      <c r="C74">
        <f t="shared" si="3"/>
        <v>99187.689999999988</v>
      </c>
      <c r="D74">
        <f t="shared" si="4"/>
        <v>50.541498089171967</v>
      </c>
      <c r="E74">
        <v>-2170</v>
      </c>
      <c r="F74">
        <v>-853</v>
      </c>
      <c r="G74">
        <f t="shared" si="5"/>
        <v>1511.5</v>
      </c>
    </row>
    <row r="75" spans="1:7" x14ac:dyDescent="0.25">
      <c r="A75" s="1">
        <v>45516.417361111111</v>
      </c>
      <c r="B75">
        <v>-10268</v>
      </c>
      <c r="C75">
        <f t="shared" si="3"/>
        <v>100688.00799999999</v>
      </c>
      <c r="D75">
        <f t="shared" si="4"/>
        <v>51.305991337579613</v>
      </c>
      <c r="E75">
        <v>-2202</v>
      </c>
      <c r="F75">
        <v>-871</v>
      </c>
      <c r="G75">
        <f t="shared" si="5"/>
        <v>1536.5</v>
      </c>
    </row>
    <row r="76" spans="1:7" x14ac:dyDescent="0.25">
      <c r="A76" s="1">
        <v>45516.417361111111</v>
      </c>
      <c r="B76">
        <v>-10421</v>
      </c>
      <c r="C76">
        <f t="shared" si="3"/>
        <v>102188.32599999999</v>
      </c>
      <c r="D76">
        <f t="shared" si="4"/>
        <v>52.070484585987252</v>
      </c>
      <c r="E76">
        <v>-2234</v>
      </c>
      <c r="F76">
        <v>-891</v>
      </c>
      <c r="G76">
        <f t="shared" si="5"/>
        <v>1562.5</v>
      </c>
    </row>
    <row r="77" spans="1:7" x14ac:dyDescent="0.25">
      <c r="A77" s="1">
        <v>45516.417361111111</v>
      </c>
      <c r="B77">
        <v>-10557</v>
      </c>
      <c r="C77">
        <f t="shared" si="3"/>
        <v>103521.942</v>
      </c>
      <c r="D77">
        <f t="shared" si="4"/>
        <v>52.750034140127383</v>
      </c>
      <c r="E77">
        <v>-2266</v>
      </c>
      <c r="F77">
        <v>-910</v>
      </c>
      <c r="G77">
        <f t="shared" si="5"/>
        <v>1588</v>
      </c>
    </row>
    <row r="78" spans="1:7" x14ac:dyDescent="0.25">
      <c r="A78" s="1">
        <v>45516.417361111111</v>
      </c>
      <c r="B78">
        <v>-10727</v>
      </c>
      <c r="C78">
        <f t="shared" si="3"/>
        <v>105188.96199999998</v>
      </c>
      <c r="D78">
        <f t="shared" si="4"/>
        <v>53.599471082802538</v>
      </c>
      <c r="E78">
        <v>-2300</v>
      </c>
      <c r="F78">
        <v>-930</v>
      </c>
      <c r="G78">
        <f t="shared" si="5"/>
        <v>1615</v>
      </c>
    </row>
    <row r="79" spans="1:7" x14ac:dyDescent="0.25">
      <c r="A79" s="1">
        <v>45516.418055555558</v>
      </c>
      <c r="B79">
        <v>-10863</v>
      </c>
      <c r="C79">
        <f t="shared" si="3"/>
        <v>106522.57799999999</v>
      </c>
      <c r="D79">
        <f t="shared" si="4"/>
        <v>54.279020636942676</v>
      </c>
      <c r="E79">
        <v>-2334</v>
      </c>
      <c r="F79">
        <v>-949</v>
      </c>
      <c r="G79">
        <f t="shared" si="5"/>
        <v>1641.5</v>
      </c>
    </row>
    <row r="80" spans="1:7" x14ac:dyDescent="0.25">
      <c r="A80" s="1">
        <v>45516.418055555558</v>
      </c>
      <c r="B80">
        <v>-11016</v>
      </c>
      <c r="C80">
        <f t="shared" si="3"/>
        <v>108022.89599999999</v>
      </c>
      <c r="D80">
        <f t="shared" si="4"/>
        <v>55.043513885350315</v>
      </c>
      <c r="E80">
        <v>-2366</v>
      </c>
      <c r="F80">
        <v>-970</v>
      </c>
      <c r="G80">
        <f t="shared" si="5"/>
        <v>1668</v>
      </c>
    </row>
    <row r="81" spans="1:7" x14ac:dyDescent="0.25">
      <c r="A81" s="1">
        <v>45516.418055555558</v>
      </c>
      <c r="B81">
        <v>-11169</v>
      </c>
      <c r="C81">
        <f t="shared" si="3"/>
        <v>109523.21399999999</v>
      </c>
      <c r="D81">
        <f t="shared" si="4"/>
        <v>55.808007133757961</v>
      </c>
      <c r="E81">
        <v>-2401</v>
      </c>
      <c r="F81">
        <v>-990</v>
      </c>
      <c r="G81">
        <f t="shared" si="5"/>
        <v>1695.5</v>
      </c>
    </row>
    <row r="82" spans="1:7" x14ac:dyDescent="0.25">
      <c r="A82" s="1">
        <v>45516.418055555558</v>
      </c>
      <c r="B82">
        <v>-11322</v>
      </c>
      <c r="C82">
        <f t="shared" si="3"/>
        <v>111023.53199999999</v>
      </c>
      <c r="D82">
        <f t="shared" si="4"/>
        <v>56.5725003821656</v>
      </c>
      <c r="E82">
        <v>-2434</v>
      </c>
      <c r="F82">
        <v>-1010</v>
      </c>
      <c r="G82">
        <f t="shared" si="5"/>
        <v>1722</v>
      </c>
    </row>
    <row r="83" spans="1:7" x14ac:dyDescent="0.25">
      <c r="A83" s="1">
        <v>45516.418055555558</v>
      </c>
      <c r="B83">
        <v>-11458</v>
      </c>
      <c r="C83">
        <f t="shared" si="3"/>
        <v>112357.14799999999</v>
      </c>
      <c r="D83">
        <f t="shared" si="4"/>
        <v>57.252049936305724</v>
      </c>
      <c r="E83">
        <v>-2469</v>
      </c>
      <c r="F83">
        <v>-1031</v>
      </c>
      <c r="G83">
        <f t="shared" si="5"/>
        <v>1750</v>
      </c>
    </row>
    <row r="84" spans="1:7" x14ac:dyDescent="0.25">
      <c r="A84" s="1">
        <v>45516.418055555558</v>
      </c>
      <c r="B84">
        <v>-11611</v>
      </c>
      <c r="C84">
        <f t="shared" si="3"/>
        <v>113857.46599999999</v>
      </c>
      <c r="D84">
        <f t="shared" si="4"/>
        <v>58.01654318471337</v>
      </c>
      <c r="E84">
        <v>-2503</v>
      </c>
      <c r="F84">
        <v>-1052</v>
      </c>
      <c r="G84">
        <f t="shared" si="5"/>
        <v>1777.5</v>
      </c>
    </row>
    <row r="85" spans="1:7" x14ac:dyDescent="0.25">
      <c r="A85" s="1">
        <v>45516.418055555558</v>
      </c>
      <c r="B85">
        <v>-11764</v>
      </c>
      <c r="C85">
        <f t="shared" si="3"/>
        <v>115357.78399999999</v>
      </c>
      <c r="D85">
        <f t="shared" si="4"/>
        <v>58.78103643312101</v>
      </c>
      <c r="E85">
        <v>-2539</v>
      </c>
      <c r="F85">
        <v>-1073</v>
      </c>
      <c r="G85">
        <f t="shared" si="5"/>
        <v>1806</v>
      </c>
    </row>
    <row r="86" spans="1:7" x14ac:dyDescent="0.25">
      <c r="A86" s="1">
        <v>45516.418055555558</v>
      </c>
      <c r="B86">
        <v>-11917</v>
      </c>
      <c r="C86">
        <f t="shared" si="3"/>
        <v>116858.10199999998</v>
      </c>
      <c r="D86">
        <f t="shared" si="4"/>
        <v>59.545529681528656</v>
      </c>
      <c r="E86">
        <v>-2575</v>
      </c>
      <c r="F86">
        <v>-1095</v>
      </c>
      <c r="G86">
        <f t="shared" si="5"/>
        <v>1835</v>
      </c>
    </row>
    <row r="87" spans="1:7" x14ac:dyDescent="0.25">
      <c r="A87" s="1">
        <v>45516.418055555558</v>
      </c>
      <c r="B87">
        <v>-12070</v>
      </c>
      <c r="C87">
        <f t="shared" si="3"/>
        <v>118358.41999999998</v>
      </c>
      <c r="D87">
        <f t="shared" si="4"/>
        <v>60.310022929936295</v>
      </c>
      <c r="E87">
        <v>-2609</v>
      </c>
      <c r="F87">
        <v>-1116</v>
      </c>
      <c r="G87">
        <f t="shared" si="5"/>
        <v>1862.5</v>
      </c>
    </row>
    <row r="88" spans="1:7" x14ac:dyDescent="0.25">
      <c r="A88" s="1">
        <v>45516.418055555558</v>
      </c>
      <c r="B88">
        <v>-12206</v>
      </c>
      <c r="C88">
        <f t="shared" si="3"/>
        <v>119692.03599999999</v>
      </c>
      <c r="D88">
        <f t="shared" si="4"/>
        <v>60.989572484076426</v>
      </c>
      <c r="E88">
        <v>-2645</v>
      </c>
      <c r="F88">
        <v>-1137</v>
      </c>
      <c r="G88">
        <f t="shared" si="5"/>
        <v>1891</v>
      </c>
    </row>
    <row r="89" spans="1:7" x14ac:dyDescent="0.25">
      <c r="A89" s="1">
        <v>45516.418055555558</v>
      </c>
      <c r="B89">
        <v>-12359</v>
      </c>
      <c r="C89">
        <f t="shared" si="3"/>
        <v>121192.35399999999</v>
      </c>
      <c r="D89">
        <f t="shared" si="4"/>
        <v>61.754065732484072</v>
      </c>
      <c r="E89">
        <v>-2679</v>
      </c>
      <c r="F89">
        <v>-1160</v>
      </c>
      <c r="G89">
        <f t="shared" si="5"/>
        <v>1919.5</v>
      </c>
    </row>
    <row r="90" spans="1:7" x14ac:dyDescent="0.25">
      <c r="A90" s="1">
        <v>45516.418055555558</v>
      </c>
      <c r="B90">
        <v>-12512</v>
      </c>
      <c r="C90">
        <f t="shared" si="3"/>
        <v>122692.67199999999</v>
      </c>
      <c r="D90">
        <f t="shared" si="4"/>
        <v>62.518558980891719</v>
      </c>
      <c r="E90">
        <v>-2717</v>
      </c>
      <c r="F90">
        <v>-1183</v>
      </c>
      <c r="G90">
        <f t="shared" si="5"/>
        <v>1950</v>
      </c>
    </row>
    <row r="91" spans="1:7" x14ac:dyDescent="0.25">
      <c r="A91" s="1">
        <v>45516.418055555558</v>
      </c>
      <c r="B91">
        <v>-12665</v>
      </c>
      <c r="C91">
        <f t="shared" si="3"/>
        <v>124192.98999999999</v>
      </c>
      <c r="D91">
        <f t="shared" si="4"/>
        <v>63.283052229299358</v>
      </c>
      <c r="E91">
        <v>-2754</v>
      </c>
      <c r="F91">
        <v>-1208</v>
      </c>
      <c r="G91">
        <f t="shared" si="5"/>
        <v>1981</v>
      </c>
    </row>
    <row r="92" spans="1:7" x14ac:dyDescent="0.25">
      <c r="A92" s="1">
        <v>45516.418055555558</v>
      </c>
      <c r="B92">
        <v>-12818</v>
      </c>
      <c r="C92">
        <f t="shared" si="3"/>
        <v>125693.30799999999</v>
      </c>
      <c r="D92">
        <f t="shared" si="4"/>
        <v>64.047545477707004</v>
      </c>
      <c r="E92">
        <v>-2791</v>
      </c>
      <c r="F92">
        <v>-1233</v>
      </c>
      <c r="G92">
        <f t="shared" si="5"/>
        <v>2012</v>
      </c>
    </row>
    <row r="93" spans="1:7" x14ac:dyDescent="0.25">
      <c r="A93" s="1">
        <v>45516.418055555558</v>
      </c>
      <c r="B93">
        <v>-12988</v>
      </c>
      <c r="C93">
        <f t="shared" si="3"/>
        <v>127360.32799999999</v>
      </c>
      <c r="D93">
        <f t="shared" si="4"/>
        <v>64.896982420382159</v>
      </c>
      <c r="E93">
        <v>-2830</v>
      </c>
      <c r="F93">
        <v>-1258</v>
      </c>
      <c r="G93">
        <f t="shared" si="5"/>
        <v>2044</v>
      </c>
    </row>
    <row r="94" spans="1:7" x14ac:dyDescent="0.25">
      <c r="A94" s="1">
        <v>45516.418055555558</v>
      </c>
      <c r="B94">
        <v>-13141</v>
      </c>
      <c r="C94">
        <f t="shared" si="3"/>
        <v>128860.64599999999</v>
      </c>
      <c r="D94">
        <f t="shared" si="4"/>
        <v>65.661475668789805</v>
      </c>
      <c r="E94">
        <v>-2869</v>
      </c>
      <c r="F94">
        <v>-1285</v>
      </c>
      <c r="G94">
        <f t="shared" si="5"/>
        <v>2077</v>
      </c>
    </row>
    <row r="95" spans="1:7" x14ac:dyDescent="0.25">
      <c r="A95" s="1">
        <v>45516.418055555558</v>
      </c>
      <c r="B95">
        <v>-13277</v>
      </c>
      <c r="C95">
        <f t="shared" si="3"/>
        <v>130194.26199999999</v>
      </c>
      <c r="D95">
        <f t="shared" si="4"/>
        <v>66.341025222929929</v>
      </c>
      <c r="E95">
        <v>-2908</v>
      </c>
      <c r="F95">
        <v>-1311</v>
      </c>
      <c r="G95">
        <f t="shared" si="5"/>
        <v>2109.5</v>
      </c>
    </row>
    <row r="96" spans="1:7" x14ac:dyDescent="0.25">
      <c r="A96" s="1">
        <v>45516.418055555558</v>
      </c>
      <c r="B96">
        <v>-13685</v>
      </c>
      <c r="C96">
        <f t="shared" si="3"/>
        <v>134195.10999999999</v>
      </c>
      <c r="D96">
        <f t="shared" si="4"/>
        <v>68.379673885350314</v>
      </c>
      <c r="E96">
        <v>-2990</v>
      </c>
      <c r="F96">
        <v>-1371</v>
      </c>
      <c r="G96">
        <f t="shared" si="5"/>
        <v>2180.5</v>
      </c>
    </row>
    <row r="97" spans="1:7" x14ac:dyDescent="0.25">
      <c r="A97" s="1">
        <v>45516.418055555558</v>
      </c>
      <c r="B97">
        <v>-14008</v>
      </c>
      <c r="C97">
        <f t="shared" si="3"/>
        <v>137362.44799999997</v>
      </c>
      <c r="D97">
        <f t="shared" si="4"/>
        <v>69.993604076433101</v>
      </c>
      <c r="E97">
        <v>-3067</v>
      </c>
      <c r="F97">
        <v>-1424</v>
      </c>
      <c r="G97">
        <f t="shared" si="5"/>
        <v>2245.5</v>
      </c>
    </row>
    <row r="98" spans="1:7" x14ac:dyDescent="0.25">
      <c r="A98" s="1">
        <v>45516.418055555558</v>
      </c>
      <c r="B98">
        <v>-14280</v>
      </c>
      <c r="C98">
        <f t="shared" si="3"/>
        <v>140029.68</v>
      </c>
      <c r="D98">
        <f t="shared" si="4"/>
        <v>71.352703184713377</v>
      </c>
      <c r="E98">
        <v>-3140</v>
      </c>
      <c r="F98">
        <v>-1476</v>
      </c>
      <c r="G98">
        <f t="shared" si="5"/>
        <v>2308</v>
      </c>
    </row>
    <row r="99" spans="1:7" x14ac:dyDescent="0.25">
      <c r="A99" s="1">
        <v>45516.418055555558</v>
      </c>
      <c r="B99">
        <v>-14535</v>
      </c>
      <c r="C99">
        <f t="shared" si="3"/>
        <v>142530.21</v>
      </c>
      <c r="D99">
        <f t="shared" si="4"/>
        <v>72.626858598726116</v>
      </c>
      <c r="E99">
        <v>-3212</v>
      </c>
      <c r="F99">
        <v>-1535</v>
      </c>
      <c r="G99">
        <f t="shared" si="5"/>
        <v>2373.5</v>
      </c>
    </row>
    <row r="100" spans="1:7" x14ac:dyDescent="0.25">
      <c r="A100" s="1">
        <v>45516.418055555558</v>
      </c>
      <c r="B100">
        <v>-14773</v>
      </c>
      <c r="C100">
        <f t="shared" si="3"/>
        <v>144864.038</v>
      </c>
      <c r="D100">
        <f t="shared" si="4"/>
        <v>73.816070318471333</v>
      </c>
      <c r="E100">
        <v>-3294</v>
      </c>
      <c r="F100">
        <v>-1600</v>
      </c>
      <c r="G100">
        <f t="shared" si="5"/>
        <v>2447</v>
      </c>
    </row>
    <row r="101" spans="1:7" x14ac:dyDescent="0.25">
      <c r="A101" s="1">
        <v>45516.418055555558</v>
      </c>
      <c r="B101">
        <v>-14994</v>
      </c>
      <c r="C101">
        <f t="shared" si="3"/>
        <v>147031.16399999999</v>
      </c>
      <c r="D101">
        <f t="shared" si="4"/>
        <v>74.920338343949041</v>
      </c>
      <c r="E101">
        <v>-3383</v>
      </c>
      <c r="F101">
        <v>-1683</v>
      </c>
      <c r="G101">
        <f t="shared" si="5"/>
        <v>2533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DEDE8-76A1-436E-83A9-119CF488B265}">
  <dimension ref="A1:M25"/>
  <sheetViews>
    <sheetView tabSelected="1" workbookViewId="0">
      <selection activeCell="J4" sqref="J4"/>
    </sheetView>
  </sheetViews>
  <sheetFormatPr defaultRowHeight="15" x14ac:dyDescent="0.25"/>
  <sheetData>
    <row r="1" spans="1:13" ht="60" x14ac:dyDescent="0.25">
      <c r="A1" s="2" t="s">
        <v>5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10</v>
      </c>
      <c r="G1" s="2" t="s">
        <v>11</v>
      </c>
      <c r="H1" s="3" t="s">
        <v>12</v>
      </c>
    </row>
    <row r="2" spans="1:13" x14ac:dyDescent="0.25">
      <c r="A2" s="4">
        <v>1</v>
      </c>
      <c r="B2" s="5">
        <v>440.7</v>
      </c>
      <c r="C2" s="5">
        <v>16400</v>
      </c>
      <c r="D2" s="5">
        <f>+(C2*9.806)/1000</f>
        <v>160.8184</v>
      </c>
      <c r="E2" s="5">
        <f>+(B2)/(10*(0.25*3.14*(5^2)))</f>
        <v>2.2456050955414013</v>
      </c>
      <c r="F2" s="11">
        <f>+AVERAGE(E2:E4)</f>
        <v>2.2523202298998477</v>
      </c>
      <c r="G2" s="5">
        <f>+(D2*1000)/(3.14*0.25*(50^2))</f>
        <v>81.945681528662419</v>
      </c>
      <c r="H2" s="9">
        <f>+AVERAGE(G2:G4)</f>
        <v>79.613893842887478</v>
      </c>
      <c r="I2">
        <v>39.799999999999997</v>
      </c>
      <c r="J2">
        <f>+AVERAGE(I2:I4)</f>
        <v>37.4</v>
      </c>
    </row>
    <row r="3" spans="1:13" x14ac:dyDescent="0.25">
      <c r="A3" s="4">
        <v>2</v>
      </c>
      <c r="B3" s="5">
        <v>440</v>
      </c>
      <c r="C3" s="5">
        <v>16400</v>
      </c>
      <c r="D3" s="5">
        <f t="shared" ref="D3:D4" si="0">+(C3*9.806)/1000</f>
        <v>160.8184</v>
      </c>
      <c r="E3" s="5">
        <f t="shared" ref="E3" si="1">+(B3)/(10*(0.25*3.14*(5^2)))</f>
        <v>2.2420382165605095</v>
      </c>
      <c r="F3" s="11"/>
      <c r="G3" s="5">
        <f t="shared" ref="G3:G4" si="2">+(D3*1000)/(3.14*0.25*(50^2))</f>
        <v>81.945681528662419</v>
      </c>
      <c r="H3" s="9"/>
      <c r="I3">
        <v>36.799999999999997</v>
      </c>
    </row>
    <row r="4" spans="1:13" x14ac:dyDescent="0.25">
      <c r="A4" s="4">
        <v>3</v>
      </c>
      <c r="B4" s="5">
        <v>440.9</v>
      </c>
      <c r="C4" s="5">
        <v>15000</v>
      </c>
      <c r="D4" s="5">
        <f t="shared" si="0"/>
        <v>147.09</v>
      </c>
      <c r="E4" s="5">
        <f>+(B4)/(9.9*(0.25*3.14*(5^2)))</f>
        <v>2.2693173775976323</v>
      </c>
      <c r="F4" s="11"/>
      <c r="G4" s="5">
        <f t="shared" si="2"/>
        <v>74.950318471337582</v>
      </c>
      <c r="H4" s="9"/>
      <c r="I4">
        <v>35.6</v>
      </c>
    </row>
    <row r="6" spans="1:13" x14ac:dyDescent="0.25">
      <c r="B6" s="7" t="s">
        <v>20</v>
      </c>
      <c r="C6" s="7"/>
    </row>
    <row r="7" spans="1:13" x14ac:dyDescent="0.25">
      <c r="A7" t="s">
        <v>13</v>
      </c>
    </row>
    <row r="8" spans="1:13" ht="60" x14ac:dyDescent="0.25">
      <c r="A8" s="2" t="s">
        <v>14</v>
      </c>
      <c r="B8" s="2" t="s">
        <v>15</v>
      </c>
      <c r="C8" s="2" t="s">
        <v>16</v>
      </c>
      <c r="D8" s="2" t="s">
        <v>17</v>
      </c>
      <c r="E8" s="2" t="s">
        <v>18</v>
      </c>
      <c r="F8" s="2" t="s">
        <v>7</v>
      </c>
      <c r="G8" s="2" t="s">
        <v>8</v>
      </c>
      <c r="H8" s="2" t="s">
        <v>19</v>
      </c>
      <c r="I8" s="2" t="s">
        <v>12</v>
      </c>
      <c r="J8" s="2" t="s">
        <v>7</v>
      </c>
      <c r="K8" s="2" t="s">
        <v>8</v>
      </c>
      <c r="L8" s="2" t="s">
        <v>11</v>
      </c>
      <c r="M8" s="6" t="s">
        <v>12</v>
      </c>
    </row>
    <row r="9" spans="1:13" x14ac:dyDescent="0.25">
      <c r="A9" s="10">
        <v>1</v>
      </c>
      <c r="B9" s="10">
        <v>160</v>
      </c>
      <c r="C9" s="10">
        <v>40</v>
      </c>
      <c r="D9" s="10">
        <v>40</v>
      </c>
      <c r="E9" s="10">
        <v>40</v>
      </c>
      <c r="F9" s="10">
        <v>446</v>
      </c>
      <c r="G9" s="9">
        <f>+(F9*9.806)/1000</f>
        <v>4.3734759999999993</v>
      </c>
      <c r="H9" s="9">
        <f>+((G9*1000)*$B$9)/($D$9*($E$9^2))</f>
        <v>10.933689999999999</v>
      </c>
      <c r="I9" s="9">
        <f>+AVERAGE(H9:H14)</f>
        <v>11.097123333333334</v>
      </c>
      <c r="J9" s="5">
        <v>13000</v>
      </c>
      <c r="K9" s="5">
        <f>+J9*9.806</f>
        <v>127477.99999999999</v>
      </c>
      <c r="L9" s="5">
        <f>+K9/(40^2)</f>
        <v>79.673749999999984</v>
      </c>
      <c r="M9" s="9">
        <f>+AVERAGE(L9:L14)</f>
        <v>59.959604166666651</v>
      </c>
    </row>
    <row r="10" spans="1:13" x14ac:dyDescent="0.25">
      <c r="A10" s="10"/>
      <c r="B10" s="10"/>
      <c r="C10" s="10"/>
      <c r="D10" s="10"/>
      <c r="E10" s="10"/>
      <c r="F10" s="10"/>
      <c r="G10" s="9"/>
      <c r="H10" s="9"/>
      <c r="I10" s="10"/>
      <c r="J10" s="5">
        <v>10600</v>
      </c>
      <c r="K10" s="5">
        <f t="shared" ref="K10:K14" si="3">+J10*9.806</f>
        <v>103943.59999999999</v>
      </c>
      <c r="L10" s="5">
        <f t="shared" ref="L10:L14" si="4">+K10/(40^2)</f>
        <v>64.964749999999995</v>
      </c>
      <c r="M10" s="10"/>
    </row>
    <row r="11" spans="1:13" x14ac:dyDescent="0.25">
      <c r="A11" s="10">
        <v>2</v>
      </c>
      <c r="B11" s="10"/>
      <c r="C11" s="10"/>
      <c r="D11" s="10"/>
      <c r="E11" s="10"/>
      <c r="F11" s="10">
        <v>470</v>
      </c>
      <c r="G11" s="9">
        <f>+(F11*9.806)/1000</f>
        <v>4.6088199999999997</v>
      </c>
      <c r="H11" s="9">
        <f>+((G11*1000)*$B$9)/($D$9*($E$9^2))</f>
        <v>11.52205</v>
      </c>
      <c r="I11" s="10"/>
      <c r="J11" s="5">
        <v>12100</v>
      </c>
      <c r="K11" s="5">
        <f t="shared" si="3"/>
        <v>118652.59999999999</v>
      </c>
      <c r="L11" s="5">
        <f t="shared" si="4"/>
        <v>74.15787499999999</v>
      </c>
      <c r="M11" s="10"/>
    </row>
    <row r="12" spans="1:13" x14ac:dyDescent="0.25">
      <c r="A12" s="10"/>
      <c r="B12" s="10"/>
      <c r="C12" s="10"/>
      <c r="D12" s="10"/>
      <c r="E12" s="10"/>
      <c r="F12" s="10"/>
      <c r="G12" s="9"/>
      <c r="H12" s="9"/>
      <c r="I12" s="10"/>
      <c r="J12" s="5">
        <v>12500</v>
      </c>
      <c r="K12" s="5">
        <f t="shared" si="3"/>
        <v>122574.99999999999</v>
      </c>
      <c r="L12" s="5">
        <f t="shared" si="4"/>
        <v>76.609374999999986</v>
      </c>
      <c r="M12" s="10"/>
    </row>
    <row r="13" spans="1:13" x14ac:dyDescent="0.25">
      <c r="A13" s="10">
        <v>3</v>
      </c>
      <c r="B13" s="10"/>
      <c r="C13" s="10"/>
      <c r="D13" s="10"/>
      <c r="E13" s="10"/>
      <c r="F13" s="10">
        <v>442</v>
      </c>
      <c r="G13" s="9">
        <f>+(F13*9.806)/1000</f>
        <v>4.3342519999999993</v>
      </c>
      <c r="H13" s="9">
        <f>+((G13*1000)*$B$9)/($D$9*($E$9^2))</f>
        <v>10.835629999999998</v>
      </c>
      <c r="I13" s="10"/>
      <c r="J13" s="8">
        <v>6700</v>
      </c>
      <c r="K13" s="8">
        <f t="shared" si="3"/>
        <v>65700.2</v>
      </c>
      <c r="L13" s="8">
        <f t="shared" si="4"/>
        <v>41.062624999999997</v>
      </c>
      <c r="M13" s="10"/>
    </row>
    <row r="14" spans="1:13" x14ac:dyDescent="0.25">
      <c r="A14" s="10"/>
      <c r="B14" s="10"/>
      <c r="C14" s="10"/>
      <c r="D14" s="10"/>
      <c r="E14" s="10"/>
      <c r="F14" s="10"/>
      <c r="G14" s="9"/>
      <c r="H14" s="9"/>
      <c r="I14" s="10"/>
      <c r="J14" s="8">
        <v>3800</v>
      </c>
      <c r="K14" s="8">
        <f t="shared" si="3"/>
        <v>37262.799999999996</v>
      </c>
      <c r="L14" s="8">
        <f t="shared" si="4"/>
        <v>23.289249999999996</v>
      </c>
      <c r="M14" s="10"/>
    </row>
    <row r="19" spans="1:13" ht="60" x14ac:dyDescent="0.25">
      <c r="A19" s="2" t="s">
        <v>14</v>
      </c>
      <c r="B19" s="2" t="s">
        <v>15</v>
      </c>
      <c r="C19" s="2" t="s">
        <v>16</v>
      </c>
      <c r="D19" s="2" t="s">
        <v>17</v>
      </c>
      <c r="E19" s="2" t="s">
        <v>18</v>
      </c>
      <c r="F19" s="2" t="s">
        <v>7</v>
      </c>
      <c r="G19" s="2" t="s">
        <v>8</v>
      </c>
      <c r="H19" s="2" t="s">
        <v>19</v>
      </c>
      <c r="I19" s="2" t="s">
        <v>12</v>
      </c>
      <c r="J19" s="2" t="s">
        <v>7</v>
      </c>
      <c r="K19" s="2" t="s">
        <v>8</v>
      </c>
      <c r="L19" s="2" t="s">
        <v>11</v>
      </c>
      <c r="M19" s="6" t="s">
        <v>12</v>
      </c>
    </row>
    <row r="20" spans="1:13" x14ac:dyDescent="0.25">
      <c r="A20" s="10">
        <v>1</v>
      </c>
      <c r="B20" s="10">
        <v>160</v>
      </c>
      <c r="C20" s="10">
        <v>40</v>
      </c>
      <c r="D20" s="10">
        <v>40</v>
      </c>
      <c r="E20" s="10">
        <v>40</v>
      </c>
      <c r="F20" s="10">
        <v>446</v>
      </c>
      <c r="G20" s="9">
        <f>+(F20*9.806)/1000</f>
        <v>4.3734759999999993</v>
      </c>
      <c r="H20" s="9">
        <f>+((G20*1000)*$B$9)/($D$9*($E$9^2))</f>
        <v>10.933689999999999</v>
      </c>
      <c r="I20" s="9">
        <f>+AVERAGE(H20:H25)</f>
        <v>11.097123333333334</v>
      </c>
      <c r="J20" s="5">
        <v>13000</v>
      </c>
      <c r="K20" s="5">
        <f>+J20*9.806</f>
        <v>127477.99999999999</v>
      </c>
      <c r="L20" s="5">
        <f>+K20/(40^2)</f>
        <v>79.673749999999984</v>
      </c>
      <c r="M20" s="9">
        <f>+AVERAGE(L20:L25)</f>
        <v>73.851437499999989</v>
      </c>
    </row>
    <row r="21" spans="1:13" x14ac:dyDescent="0.25">
      <c r="A21" s="10"/>
      <c r="B21" s="10"/>
      <c r="C21" s="10"/>
      <c r="D21" s="10"/>
      <c r="E21" s="10"/>
      <c r="F21" s="10"/>
      <c r="G21" s="9"/>
      <c r="H21" s="9"/>
      <c r="I21" s="10"/>
      <c r="J21" s="5">
        <v>10600</v>
      </c>
      <c r="K21" s="5">
        <f t="shared" ref="K21:K23" si="5">+J21*9.806</f>
        <v>103943.59999999999</v>
      </c>
      <c r="L21" s="5">
        <f t="shared" ref="L21:L23" si="6">+K21/(40^2)</f>
        <v>64.964749999999995</v>
      </c>
      <c r="M21" s="10"/>
    </row>
    <row r="22" spans="1:13" x14ac:dyDescent="0.25">
      <c r="A22" s="10">
        <v>2</v>
      </c>
      <c r="B22" s="10"/>
      <c r="C22" s="10"/>
      <c r="D22" s="10"/>
      <c r="E22" s="10"/>
      <c r="F22" s="10">
        <v>470</v>
      </c>
      <c r="G22" s="9">
        <f>+(F22*9.806)/1000</f>
        <v>4.6088199999999997</v>
      </c>
      <c r="H22" s="9">
        <f>+((G22*1000)*$B$9)/($D$9*($E$9^2))</f>
        <v>11.52205</v>
      </c>
      <c r="I22" s="10"/>
      <c r="J22" s="5">
        <v>12100</v>
      </c>
      <c r="K22" s="5">
        <f t="shared" si="5"/>
        <v>118652.59999999999</v>
      </c>
      <c r="L22" s="5">
        <f t="shared" si="6"/>
        <v>74.15787499999999</v>
      </c>
      <c r="M22" s="10"/>
    </row>
    <row r="23" spans="1:13" x14ac:dyDescent="0.25">
      <c r="A23" s="10"/>
      <c r="B23" s="10"/>
      <c r="C23" s="10"/>
      <c r="D23" s="10"/>
      <c r="E23" s="10"/>
      <c r="F23" s="10"/>
      <c r="G23" s="9"/>
      <c r="H23" s="9"/>
      <c r="I23" s="10"/>
      <c r="J23" s="5">
        <v>12500</v>
      </c>
      <c r="K23" s="5">
        <f t="shared" si="5"/>
        <v>122574.99999999999</v>
      </c>
      <c r="L23" s="5">
        <f t="shared" si="6"/>
        <v>76.609374999999986</v>
      </c>
      <c r="M23" s="10"/>
    </row>
    <row r="24" spans="1:13" x14ac:dyDescent="0.25">
      <c r="A24" s="10">
        <v>3</v>
      </c>
      <c r="B24" s="10"/>
      <c r="C24" s="10"/>
      <c r="D24" s="10"/>
      <c r="E24" s="10"/>
      <c r="F24" s="10">
        <v>442</v>
      </c>
      <c r="G24" s="9">
        <f>+(F24*9.806)/1000</f>
        <v>4.3342519999999993</v>
      </c>
      <c r="H24" s="9">
        <f>+((G24*1000)*$B$9)/($D$9*($E$9^2))</f>
        <v>10.835629999999998</v>
      </c>
      <c r="I24" s="10"/>
      <c r="J24" s="8"/>
      <c r="K24" s="8"/>
      <c r="L24" s="8"/>
      <c r="M24" s="10"/>
    </row>
    <row r="25" spans="1:13" x14ac:dyDescent="0.25">
      <c r="A25" s="10"/>
      <c r="B25" s="10"/>
      <c r="C25" s="10"/>
      <c r="D25" s="10"/>
      <c r="E25" s="10"/>
      <c r="F25" s="10"/>
      <c r="G25" s="9"/>
      <c r="H25" s="9"/>
      <c r="I25" s="10"/>
      <c r="J25" s="8"/>
      <c r="K25" s="8"/>
      <c r="L25" s="8"/>
      <c r="M25" s="10"/>
    </row>
  </sheetData>
  <mergeCells count="38">
    <mergeCell ref="F2:F4"/>
    <mergeCell ref="H2:H4"/>
    <mergeCell ref="A9:A10"/>
    <mergeCell ref="B9:B14"/>
    <mergeCell ref="C9:C14"/>
    <mergeCell ref="D9:D14"/>
    <mergeCell ref="E9:E14"/>
    <mergeCell ref="F9:F10"/>
    <mergeCell ref="G9:G10"/>
    <mergeCell ref="H9:H10"/>
    <mergeCell ref="I9:I14"/>
    <mergeCell ref="M9:M14"/>
    <mergeCell ref="A11:A12"/>
    <mergeCell ref="F11:F12"/>
    <mergeCell ref="G11:G12"/>
    <mergeCell ref="H11:H12"/>
    <mergeCell ref="A13:A14"/>
    <mergeCell ref="F13:F14"/>
    <mergeCell ref="G13:G14"/>
    <mergeCell ref="H13:H14"/>
    <mergeCell ref="M20:M25"/>
    <mergeCell ref="A22:A23"/>
    <mergeCell ref="F22:F23"/>
    <mergeCell ref="G22:G23"/>
    <mergeCell ref="H22:H23"/>
    <mergeCell ref="A24:A25"/>
    <mergeCell ref="F24:F25"/>
    <mergeCell ref="A20:A21"/>
    <mergeCell ref="B20:B25"/>
    <mergeCell ref="C20:C25"/>
    <mergeCell ref="D20:D25"/>
    <mergeCell ref="E20:E25"/>
    <mergeCell ref="F20:F21"/>
    <mergeCell ref="G24:G25"/>
    <mergeCell ref="H24:H25"/>
    <mergeCell ref="G20:G21"/>
    <mergeCell ref="H20:H21"/>
    <mergeCell ref="I20:I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opcmf01_002a</vt:lpstr>
      <vt:lpstr>Sheet1</vt:lpstr>
      <vt:lpstr>Sheet2</vt:lpstr>
      <vt:lpstr>Sheet3</vt:lpstr>
      <vt:lpstr>Resume Mortar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Leandro Madeira Branco</cp:lastModifiedBy>
  <dcterms:created xsi:type="dcterms:W3CDTF">2024-08-12T01:29:08Z</dcterms:created>
  <dcterms:modified xsi:type="dcterms:W3CDTF">2024-09-25T01:53:09Z</dcterms:modified>
</cp:coreProperties>
</file>