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faa1e39a3c25a9/Desktop/vet quaterly/virulence journal/"/>
    </mc:Choice>
  </mc:AlternateContent>
  <xr:revisionPtr revIDLastSave="564" documentId="8_{82476B40-6317-4A79-97F3-C76B13C7941D}" xr6:coauthVersionLast="47" xr6:coauthVersionMax="47" xr10:uidLastSave="{B9F8CC56-F8E2-4929-8874-789E26B41418}"/>
  <bookViews>
    <workbookView xWindow="-120" yWindow="-120" windowWidth="20730" windowHeight="11040" xr2:uid="{D9525478-39DF-4BC6-902E-8B560C20B04D}"/>
  </bookViews>
  <sheets>
    <sheet name="Raw data of fig. 3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2" i="3" l="1"/>
  <c r="AG8" i="3"/>
  <c r="AG50" i="3"/>
  <c r="AF50" i="3"/>
  <c r="AG43" i="3"/>
  <c r="AF43" i="3"/>
  <c r="AG36" i="3"/>
  <c r="AF36" i="3"/>
  <c r="AG29" i="3"/>
  <c r="AF29" i="3"/>
  <c r="AF22" i="3"/>
  <c r="AG15" i="3"/>
  <c r="AF15" i="3"/>
  <c r="AF8" i="3"/>
  <c r="X50" i="3"/>
  <c r="W50" i="3"/>
  <c r="X43" i="3"/>
  <c r="W43" i="3"/>
  <c r="X36" i="3"/>
  <c r="W36" i="3"/>
  <c r="X29" i="3"/>
  <c r="W29" i="3"/>
  <c r="X22" i="3"/>
  <c r="W22" i="3"/>
  <c r="X15" i="3"/>
  <c r="W15" i="3"/>
  <c r="X8" i="3"/>
  <c r="W8" i="3"/>
  <c r="O22" i="3"/>
  <c r="O8" i="3"/>
  <c r="O50" i="3"/>
  <c r="N50" i="3"/>
  <c r="O43" i="3"/>
  <c r="N43" i="3"/>
  <c r="O36" i="3"/>
  <c r="N36" i="3"/>
  <c r="O29" i="3"/>
  <c r="N29" i="3"/>
  <c r="O15" i="3"/>
  <c r="N15" i="3"/>
  <c r="G50" i="3"/>
  <c r="F50" i="3"/>
  <c r="G43" i="3"/>
  <c r="F43" i="3"/>
  <c r="G36" i="3"/>
  <c r="F36" i="3"/>
  <c r="G29" i="3"/>
  <c r="F29" i="3"/>
  <c r="G22" i="3"/>
  <c r="F22" i="3"/>
  <c r="G15" i="3"/>
  <c r="F15" i="3"/>
  <c r="G8" i="3"/>
  <c r="F8" i="3"/>
  <c r="N22" i="3" l="1"/>
  <c r="N8" i="3"/>
</calcChain>
</file>

<file path=xl/sharedStrings.xml><?xml version="1.0" encoding="utf-8"?>
<sst xmlns="http://schemas.openxmlformats.org/spreadsheetml/2006/main" count="190" uniqueCount="52">
  <si>
    <t>S. Typhimurium</t>
  </si>
  <si>
    <t>Mean</t>
  </si>
  <si>
    <t>S. Typhimurium 1/5</t>
  </si>
  <si>
    <t>S. Typhimurium 2/5</t>
  </si>
  <si>
    <t>S. Typhimurium 3/5</t>
  </si>
  <si>
    <t>S. Typhimurium 4/5</t>
  </si>
  <si>
    <t>S. Typhimurium 5/5</t>
  </si>
  <si>
    <t>ΔmsrA</t>
  </si>
  <si>
    <t>ΔmsrP</t>
  </si>
  <si>
    <t>ΔmsrAC</t>
  </si>
  <si>
    <t>ΔmsrACP</t>
  </si>
  <si>
    <t>ΔmsrACPB</t>
  </si>
  <si>
    <t>ΔmsrACPBbisC</t>
  </si>
  <si>
    <t>ΔmsrACPB 1/5</t>
  </si>
  <si>
    <t>ΔmsrACPBbisC 1/5</t>
  </si>
  <si>
    <t>Log10CFUS/spleen</t>
  </si>
  <si>
    <t>Std error</t>
  </si>
  <si>
    <t>ΔmsrA 1/5</t>
  </si>
  <si>
    <t>ΔmsrA 2/5</t>
  </si>
  <si>
    <t>ΔmsrA 4/5</t>
  </si>
  <si>
    <t>ΔmsrA 5/5</t>
  </si>
  <si>
    <t>ΔmsrP 1/5</t>
  </si>
  <si>
    <t>ΔmsrP 2/5</t>
  </si>
  <si>
    <t>ΔmsrP 4/5</t>
  </si>
  <si>
    <t>ΔmsrP 5/5</t>
  </si>
  <si>
    <t>ΔmsrP 3/5</t>
  </si>
  <si>
    <t>ΔmsrA 3/5</t>
  </si>
  <si>
    <t>ΔmsrAC 1/5</t>
  </si>
  <si>
    <t>ΔmsrAC 2/5</t>
  </si>
  <si>
    <t>ΔmsrAC 3/5</t>
  </si>
  <si>
    <t>ΔmsrAC 4/5</t>
  </si>
  <si>
    <t>ΔmsrAC 5/5</t>
  </si>
  <si>
    <t>ΔmsrACP 1/5</t>
  </si>
  <si>
    <t>ΔmsrACP 2/5</t>
  </si>
  <si>
    <t>ΔmsrACP 3/5</t>
  </si>
  <si>
    <t>ΔmsrACP 4/5</t>
  </si>
  <si>
    <t>ΔmsrACP 5/5</t>
  </si>
  <si>
    <t>ΔmsrACPB 2/5</t>
  </si>
  <si>
    <t>ΔmsrACPB 3/5</t>
  </si>
  <si>
    <t>ΔmsrACPB 4/5</t>
  </si>
  <si>
    <t>ΔmsrACPB 5/5</t>
  </si>
  <si>
    <t>ΔmsrACPBbisC 2/5</t>
  </si>
  <si>
    <t>ΔmsrACPBbisC 3/5</t>
  </si>
  <si>
    <t>ΔmsrACPBbisC 4/5</t>
  </si>
  <si>
    <t>ΔmsrACPBbisC 5/5</t>
  </si>
  <si>
    <t>Strain/Mutant</t>
  </si>
  <si>
    <t>3 days post inoculation</t>
  </si>
  <si>
    <t>7 days post inoculation</t>
  </si>
  <si>
    <t>14 days post inoculation</t>
  </si>
  <si>
    <t>21 days post inoculation</t>
  </si>
  <si>
    <r>
      <t>Fig 3A.</t>
    </r>
    <r>
      <rPr>
        <sz val="18"/>
        <color rgb="FF000000"/>
        <rFont val="Times New Roman"/>
        <family val="1"/>
      </rPr>
      <t xml:space="preserve"> Determination of bacterial burdens in the poultry spleen</t>
    </r>
  </si>
  <si>
    <r>
      <t>Fig 3A.</t>
    </r>
    <r>
      <rPr>
        <sz val="18"/>
        <color rgb="FF000000"/>
        <rFont val="Times New Roman"/>
        <family val="1"/>
      </rPr>
      <t xml:space="preserve"> Determination of bacterial burdens in the poultry spleen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</si>
</sst>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rgb="FF000000"/>
      <name val="Times New Roman"/>
      <family val="1"/>
    </font>
    <font>
      <sz val="1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3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55</xdr:row>
          <xdr:rowOff>76200</xdr:rowOff>
        </xdr:from>
        <xdr:to>
          <xdr:col>28</xdr:col>
          <xdr:colOff>171450</xdr:colOff>
          <xdr:row>72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585E7-5889-4F87-9B09-5FBF9B1249E9}">
  <dimension ref="A3:AG75"/>
  <sheetViews>
    <sheetView tabSelected="1" workbookViewId="0">
      <selection activeCell="AC14" sqref="AC14"/>
    </sheetView>
  </sheetViews>
  <sheetFormatPr defaultRowHeight="15" x14ac:dyDescent="0.25"/>
  <cols>
    <col min="4" max="4" width="9.140625" style="1"/>
    <col min="6" max="7" width="9.140625" style="1"/>
  </cols>
  <sheetData>
    <row r="3" spans="1:33" ht="23.25" x14ac:dyDescent="0.35">
      <c r="B3" s="2" t="s">
        <v>50</v>
      </c>
    </row>
    <row r="5" spans="1:33" s="3" customFormat="1" x14ac:dyDescent="0.25">
      <c r="A5" s="3" t="s">
        <v>46</v>
      </c>
      <c r="D5" s="4" t="s">
        <v>15</v>
      </c>
      <c r="F5" s="4" t="s">
        <v>1</v>
      </c>
      <c r="G5" s="4" t="s">
        <v>16</v>
      </c>
      <c r="I5" s="3" t="s">
        <v>47</v>
      </c>
      <c r="L5" s="4" t="s">
        <v>15</v>
      </c>
      <c r="N5" s="4" t="s">
        <v>1</v>
      </c>
      <c r="O5" s="4" t="s">
        <v>16</v>
      </c>
      <c r="R5" s="3" t="s">
        <v>48</v>
      </c>
      <c r="U5" s="4" t="s">
        <v>15</v>
      </c>
      <c r="W5" s="4" t="s">
        <v>1</v>
      </c>
      <c r="X5" s="4" t="s">
        <v>16</v>
      </c>
      <c r="AA5" s="3" t="s">
        <v>49</v>
      </c>
      <c r="AD5" s="4" t="s">
        <v>15</v>
      </c>
      <c r="AF5" s="4" t="s">
        <v>1</v>
      </c>
      <c r="AG5" s="4" t="s">
        <v>16</v>
      </c>
    </row>
    <row r="6" spans="1:33" x14ac:dyDescent="0.25">
      <c r="A6" t="s">
        <v>45</v>
      </c>
      <c r="I6" t="s">
        <v>45</v>
      </c>
      <c r="L6" s="1"/>
      <c r="N6" s="1"/>
      <c r="O6" s="1"/>
      <c r="R6" t="s">
        <v>45</v>
      </c>
      <c r="U6" s="1"/>
      <c r="W6" s="1"/>
      <c r="X6" s="1"/>
      <c r="AA6" t="s">
        <v>45</v>
      </c>
      <c r="AD6" s="1"/>
      <c r="AF6" s="1"/>
      <c r="AG6" s="1"/>
    </row>
    <row r="7" spans="1:33" x14ac:dyDescent="0.25">
      <c r="A7" s="3" t="s">
        <v>0</v>
      </c>
      <c r="I7" s="3" t="s">
        <v>0</v>
      </c>
      <c r="L7" s="1"/>
      <c r="N7" s="1"/>
      <c r="O7" s="1"/>
      <c r="R7" s="3" t="s">
        <v>0</v>
      </c>
      <c r="U7" s="1"/>
      <c r="W7" s="1"/>
      <c r="X7" s="1"/>
      <c r="AA7" s="3" t="s">
        <v>0</v>
      </c>
      <c r="AD7" s="1"/>
      <c r="AF7" s="1"/>
      <c r="AG7" s="1"/>
    </row>
    <row r="8" spans="1:33" x14ac:dyDescent="0.25">
      <c r="A8" s="3" t="s">
        <v>2</v>
      </c>
      <c r="D8" s="1">
        <v>0</v>
      </c>
      <c r="F8" s="1">
        <f>AVERAGE(D8:D12)</f>
        <v>0.41938200260161135</v>
      </c>
      <c r="G8" s="1">
        <f>(STDEV(D8:D12))/SQRT(5)</f>
        <v>0.27958800173440751</v>
      </c>
      <c r="I8" s="3" t="s">
        <v>2</v>
      </c>
      <c r="L8" s="1">
        <v>2.0969100130080562</v>
      </c>
      <c r="N8" s="1">
        <f>AVERAGE(L8:L12)</f>
        <v>1.3148062535455438</v>
      </c>
      <c r="O8" s="1">
        <f>(STDEV(L8:L12))/SQRT(5)</f>
        <v>0.36432588581845371</v>
      </c>
      <c r="R8" s="3" t="s">
        <v>2</v>
      </c>
      <c r="U8" s="1">
        <v>1</v>
      </c>
      <c r="W8" s="1">
        <f>AVERAGE(U8:U12)</f>
        <v>0.2</v>
      </c>
      <c r="X8" s="1">
        <f>(STDEV(U8:U12))/SQRT(5)</f>
        <v>0.19999999999999998</v>
      </c>
      <c r="AA8" s="3" t="s">
        <v>2</v>
      </c>
      <c r="AD8" s="1">
        <v>2.0413926851582249</v>
      </c>
      <c r="AF8" s="1">
        <f>AVERAGE(AD8:AD12)</f>
        <v>0.40827853703164496</v>
      </c>
      <c r="AG8" s="1">
        <f>(STDEV(AD8:AD12))/SQRT(5)</f>
        <v>0.40827853703164491</v>
      </c>
    </row>
    <row r="9" spans="1:33" x14ac:dyDescent="0.25">
      <c r="A9" s="3" t="s">
        <v>3</v>
      </c>
      <c r="D9" s="1">
        <v>1.3979400086720377</v>
      </c>
      <c r="I9" s="3" t="s">
        <v>3</v>
      </c>
      <c r="L9" s="1">
        <v>1.8750612633917001</v>
      </c>
      <c r="N9" s="1"/>
      <c r="O9" s="1"/>
      <c r="R9" s="3" t="s">
        <v>3</v>
      </c>
      <c r="U9" s="1">
        <v>0</v>
      </c>
      <c r="W9" s="1"/>
      <c r="X9" s="1"/>
      <c r="AA9" s="3" t="s">
        <v>3</v>
      </c>
      <c r="AD9" s="1">
        <v>0</v>
      </c>
      <c r="AF9" s="1"/>
      <c r="AG9" s="1"/>
    </row>
    <row r="10" spans="1:33" x14ac:dyDescent="0.25">
      <c r="A10" s="3" t="s">
        <v>4</v>
      </c>
      <c r="D10" s="1">
        <v>0.69897000433601886</v>
      </c>
      <c r="I10" s="3" t="s">
        <v>4</v>
      </c>
      <c r="L10" s="1">
        <v>0</v>
      </c>
      <c r="N10" s="1"/>
      <c r="O10" s="1"/>
      <c r="R10" s="3" t="s">
        <v>4</v>
      </c>
      <c r="U10" s="1">
        <v>0</v>
      </c>
      <c r="W10" s="1"/>
      <c r="X10" s="1"/>
      <c r="AA10" s="3" t="s">
        <v>4</v>
      </c>
      <c r="AD10" s="1">
        <v>0</v>
      </c>
      <c r="AF10" s="1"/>
      <c r="AG10" s="1"/>
    </row>
    <row r="11" spans="1:33" x14ac:dyDescent="0.25">
      <c r="A11" s="3" t="s">
        <v>5</v>
      </c>
      <c r="D11" s="1">
        <v>0</v>
      </c>
      <c r="I11" s="3" t="s">
        <v>5</v>
      </c>
      <c r="L11" s="1">
        <v>1.3010299956639813</v>
      </c>
      <c r="N11" s="1"/>
      <c r="O11" s="1"/>
      <c r="R11" s="3" t="s">
        <v>5</v>
      </c>
      <c r="U11" s="1">
        <v>0</v>
      </c>
      <c r="W11" s="1"/>
      <c r="X11" s="1"/>
      <c r="AA11" s="3" t="s">
        <v>5</v>
      </c>
      <c r="AD11" s="1">
        <v>0</v>
      </c>
      <c r="AF11" s="1"/>
      <c r="AG11" s="1"/>
    </row>
    <row r="12" spans="1:33" x14ac:dyDescent="0.25">
      <c r="A12" s="3" t="s">
        <v>6</v>
      </c>
      <c r="D12" s="1">
        <v>0</v>
      </c>
      <c r="I12" s="3" t="s">
        <v>6</v>
      </c>
      <c r="L12" s="1">
        <v>1.3010299956639813</v>
      </c>
      <c r="N12" s="1"/>
      <c r="O12" s="1"/>
      <c r="R12" s="3" t="s">
        <v>6</v>
      </c>
      <c r="U12" s="1">
        <v>0</v>
      </c>
      <c r="W12" s="1"/>
      <c r="X12" s="1"/>
      <c r="AA12" s="3" t="s">
        <v>6</v>
      </c>
      <c r="AD12" s="1">
        <v>0</v>
      </c>
      <c r="AF12" s="1"/>
      <c r="AG12" s="1"/>
    </row>
    <row r="13" spans="1:33" x14ac:dyDescent="0.25">
      <c r="L13" s="1"/>
      <c r="N13" s="1"/>
      <c r="O13" s="1"/>
      <c r="U13" s="1"/>
      <c r="W13" s="1"/>
      <c r="X13" s="1"/>
      <c r="AD13" s="1"/>
      <c r="AF13" s="1"/>
      <c r="AG13" s="1"/>
    </row>
    <row r="14" spans="1:33" x14ac:dyDescent="0.25">
      <c r="A14" s="3" t="s">
        <v>7</v>
      </c>
      <c r="I14" s="3" t="s">
        <v>7</v>
      </c>
      <c r="L14" s="1"/>
      <c r="N14" s="1"/>
      <c r="O14" s="1"/>
      <c r="R14" s="3" t="s">
        <v>7</v>
      </c>
      <c r="U14" s="1"/>
      <c r="W14" s="1"/>
      <c r="X14" s="1"/>
      <c r="AA14" s="3" t="s">
        <v>7</v>
      </c>
      <c r="AD14" s="1"/>
      <c r="AF14" s="1"/>
      <c r="AG14" s="1"/>
    </row>
    <row r="15" spans="1:33" x14ac:dyDescent="0.25">
      <c r="A15" s="3" t="s">
        <v>17</v>
      </c>
      <c r="D15" s="1">
        <v>1.4771212547196624</v>
      </c>
      <c r="F15" s="1">
        <f>AVERAGE(D15:D19)</f>
        <v>1.1373272538524586</v>
      </c>
      <c r="G15" s="1">
        <f>(STDEV(D15:D19))/SQRT(5)</f>
        <v>0.50397116501184236</v>
      </c>
      <c r="I15" s="3" t="s">
        <v>17</v>
      </c>
      <c r="L15" s="1">
        <v>0</v>
      </c>
      <c r="N15" s="1">
        <f>AVERAGE(L15:L19)</f>
        <v>0.2</v>
      </c>
      <c r="O15" s="1">
        <f>(STDEV(L15:L19))/SQRT(5)</f>
        <v>0.19999999999999998</v>
      </c>
      <c r="R15" s="3" t="s">
        <v>17</v>
      </c>
      <c r="U15" s="1">
        <v>0</v>
      </c>
      <c r="W15" s="1">
        <f>AVERAGE(U15:U19)</f>
        <v>0.34807253789884879</v>
      </c>
      <c r="X15" s="1">
        <f>(STDEV(U15:U19))/SQRT(5)</f>
        <v>0.34807253789884873</v>
      </c>
      <c r="AA15" s="3" t="s">
        <v>17</v>
      </c>
      <c r="AD15" s="1">
        <v>0</v>
      </c>
      <c r="AF15" s="1">
        <f>AVERAGE(AD15:AD19)</f>
        <v>0</v>
      </c>
      <c r="AG15" s="1">
        <f>(STDEV(AD15:AD19))/SQRT(5)</f>
        <v>0</v>
      </c>
    </row>
    <row r="16" spans="1:33" x14ac:dyDescent="0.25">
      <c r="A16" s="3" t="s">
        <v>18</v>
      </c>
      <c r="D16" s="1">
        <v>1.6020599913279623</v>
      </c>
      <c r="I16" s="3" t="s">
        <v>18</v>
      </c>
      <c r="L16" s="1">
        <v>1</v>
      </c>
      <c r="N16" s="1"/>
      <c r="O16" s="1"/>
      <c r="R16" s="3" t="s">
        <v>18</v>
      </c>
      <c r="U16" s="1">
        <v>0</v>
      </c>
      <c r="W16" s="1"/>
      <c r="X16" s="1"/>
      <c r="AA16" s="3" t="s">
        <v>18</v>
      </c>
      <c r="AD16" s="1">
        <v>0</v>
      </c>
      <c r="AF16" s="1"/>
      <c r="AG16" s="1"/>
    </row>
    <row r="17" spans="1:33" x14ac:dyDescent="0.25">
      <c r="A17" s="3" t="s">
        <v>26</v>
      </c>
      <c r="D17" s="1">
        <v>0</v>
      </c>
      <c r="I17" s="3" t="s">
        <v>26</v>
      </c>
      <c r="L17" s="1">
        <v>0</v>
      </c>
      <c r="N17" s="1"/>
      <c r="O17" s="1"/>
      <c r="R17" s="3" t="s">
        <v>26</v>
      </c>
      <c r="U17" s="1">
        <v>1.7403626894942439</v>
      </c>
      <c r="W17" s="1"/>
      <c r="X17" s="1"/>
      <c r="AA17" s="3" t="s">
        <v>26</v>
      </c>
      <c r="AD17" s="1">
        <v>0</v>
      </c>
      <c r="AF17" s="1"/>
      <c r="AG17" s="1"/>
    </row>
    <row r="18" spans="1:33" x14ac:dyDescent="0.25">
      <c r="A18" s="3" t="s">
        <v>19</v>
      </c>
      <c r="D18" s="1">
        <v>0</v>
      </c>
      <c r="I18" s="3" t="s">
        <v>19</v>
      </c>
      <c r="L18" s="1">
        <v>0</v>
      </c>
      <c r="N18" s="1"/>
      <c r="O18" s="1"/>
      <c r="R18" s="3" t="s">
        <v>19</v>
      </c>
      <c r="U18" s="1">
        <v>0</v>
      </c>
      <c r="W18" s="1"/>
      <c r="X18" s="1"/>
      <c r="AA18" s="3" t="s">
        <v>19</v>
      </c>
      <c r="AD18" s="1">
        <v>0</v>
      </c>
      <c r="AF18" s="1"/>
      <c r="AG18" s="1"/>
    </row>
    <row r="19" spans="1:33" x14ac:dyDescent="0.25">
      <c r="A19" s="3" t="s">
        <v>20</v>
      </c>
      <c r="D19" s="1">
        <v>2.6074550232146687</v>
      </c>
      <c r="I19" s="3" t="s">
        <v>20</v>
      </c>
      <c r="L19" s="1">
        <v>0</v>
      </c>
      <c r="N19" s="1"/>
      <c r="O19" s="1"/>
      <c r="R19" s="3" t="s">
        <v>20</v>
      </c>
      <c r="U19" s="1">
        <v>0</v>
      </c>
      <c r="W19" s="1"/>
      <c r="X19" s="1"/>
      <c r="AA19" s="3" t="s">
        <v>20</v>
      </c>
      <c r="AD19" s="1">
        <v>0</v>
      </c>
      <c r="AF19" s="1"/>
      <c r="AG19" s="1"/>
    </row>
    <row r="20" spans="1:33" x14ac:dyDescent="0.25">
      <c r="L20" s="1"/>
      <c r="N20" s="1"/>
      <c r="O20" s="1"/>
      <c r="U20" s="1"/>
      <c r="W20" s="1"/>
      <c r="X20" s="1"/>
      <c r="AD20" s="1"/>
      <c r="AF20" s="1"/>
      <c r="AG20" s="1"/>
    </row>
    <row r="21" spans="1:33" x14ac:dyDescent="0.25">
      <c r="A21" s="3" t="s">
        <v>8</v>
      </c>
      <c r="I21" s="3" t="s">
        <v>8</v>
      </c>
      <c r="L21" s="1"/>
      <c r="N21" s="1"/>
      <c r="O21" s="1"/>
      <c r="R21" s="3" t="s">
        <v>8</v>
      </c>
      <c r="U21" s="1"/>
      <c r="W21" s="1"/>
      <c r="X21" s="1"/>
      <c r="AA21" s="3" t="s">
        <v>8</v>
      </c>
      <c r="AD21" s="1"/>
      <c r="AF21" s="1"/>
      <c r="AG21" s="1"/>
    </row>
    <row r="22" spans="1:33" x14ac:dyDescent="0.25">
      <c r="A22" s="3" t="s">
        <v>21</v>
      </c>
      <c r="D22" s="1">
        <v>3.5921767573958667</v>
      </c>
      <c r="F22" s="1">
        <f>AVERAGE(D22:D26)</f>
        <v>0.71843535147917337</v>
      </c>
      <c r="G22" s="1">
        <f>(STDEV(D22:D26))/SQRT(5)</f>
        <v>0.71843535147917337</v>
      </c>
      <c r="I22" s="3" t="s">
        <v>21</v>
      </c>
      <c r="L22" s="1">
        <v>2.3979400086720375</v>
      </c>
      <c r="N22" s="1">
        <f>AVERAGE(L22:L26)</f>
        <v>1.1819646739301823</v>
      </c>
      <c r="O22" s="1">
        <f>(STDEV(L22:L26))/SQRT(5)</f>
        <v>0.42072126988965036</v>
      </c>
      <c r="R22" s="3" t="s">
        <v>21</v>
      </c>
      <c r="U22" s="1">
        <v>1.4771212547196624</v>
      </c>
      <c r="W22" s="1">
        <f>AVERAGE(U22:U26)</f>
        <v>0.93624824747511748</v>
      </c>
      <c r="X22" s="1">
        <f>(STDEV(U22:U26))/SQRT(5)</f>
        <v>0.42762297614759887</v>
      </c>
      <c r="AA22" s="3" t="s">
        <v>21</v>
      </c>
      <c r="AD22" s="1">
        <v>0</v>
      </c>
      <c r="AF22" s="1">
        <f>AVERAGE(AD22:AD26)</f>
        <v>0.13979400086720378</v>
      </c>
      <c r="AG22" s="1">
        <f>(STDEV(AD22:AD26))/SQRT(5)</f>
        <v>0.13979400086720375</v>
      </c>
    </row>
    <row r="23" spans="1:33" x14ac:dyDescent="0.25">
      <c r="A23" s="3" t="s">
        <v>22</v>
      </c>
      <c r="D23" s="1">
        <v>0</v>
      </c>
      <c r="I23" s="3" t="s">
        <v>22</v>
      </c>
      <c r="L23" s="1">
        <v>0.69897000433601886</v>
      </c>
      <c r="N23" s="1"/>
      <c r="O23" s="1"/>
      <c r="R23" s="3" t="s">
        <v>22</v>
      </c>
      <c r="U23" s="1">
        <v>0</v>
      </c>
      <c r="W23" s="1"/>
      <c r="X23" s="1"/>
      <c r="AA23" s="3" t="s">
        <v>22</v>
      </c>
      <c r="AD23" s="1">
        <v>0</v>
      </c>
      <c r="AF23" s="1"/>
      <c r="AG23" s="1"/>
    </row>
    <row r="24" spans="1:33" x14ac:dyDescent="0.25">
      <c r="A24" s="3" t="s">
        <v>25</v>
      </c>
      <c r="D24" s="1">
        <v>0</v>
      </c>
      <c r="I24" s="3" t="s">
        <v>25</v>
      </c>
      <c r="L24" s="1">
        <v>1</v>
      </c>
      <c r="N24" s="1"/>
      <c r="O24" s="1"/>
      <c r="R24" s="3" t="s">
        <v>25</v>
      </c>
      <c r="U24" s="1">
        <v>1</v>
      </c>
      <c r="W24" s="1"/>
      <c r="X24" s="1"/>
      <c r="AA24" s="3" t="s">
        <v>25</v>
      </c>
      <c r="AD24" s="1">
        <v>0</v>
      </c>
      <c r="AF24" s="1"/>
      <c r="AG24" s="1"/>
    </row>
    <row r="25" spans="1:33" x14ac:dyDescent="0.25">
      <c r="A25" s="3" t="s">
        <v>23</v>
      </c>
      <c r="D25" s="1">
        <v>0</v>
      </c>
      <c r="I25" s="3" t="s">
        <v>23</v>
      </c>
      <c r="L25" s="1">
        <v>1.8129133566428555</v>
      </c>
      <c r="N25" s="1"/>
      <c r="O25" s="1"/>
      <c r="R25" s="3" t="s">
        <v>23</v>
      </c>
      <c r="U25" s="1">
        <v>2.2041199826559246</v>
      </c>
      <c r="W25" s="1"/>
      <c r="X25" s="1"/>
      <c r="AA25" s="3" t="s">
        <v>23</v>
      </c>
      <c r="AD25" s="1">
        <v>0</v>
      </c>
      <c r="AF25" s="1"/>
      <c r="AG25" s="1"/>
    </row>
    <row r="26" spans="1:33" x14ac:dyDescent="0.25">
      <c r="A26" s="3" t="s">
        <v>24</v>
      </c>
      <c r="D26" s="1">
        <v>0</v>
      </c>
      <c r="I26" s="3" t="s">
        <v>24</v>
      </c>
      <c r="L26" s="1">
        <v>0</v>
      </c>
      <c r="N26" s="1"/>
      <c r="O26" s="1"/>
      <c r="R26" s="3" t="s">
        <v>24</v>
      </c>
      <c r="U26" s="1">
        <v>0</v>
      </c>
      <c r="W26" s="1"/>
      <c r="X26" s="1"/>
      <c r="AA26" s="3" t="s">
        <v>24</v>
      </c>
      <c r="AD26" s="1">
        <v>0.69897000433601886</v>
      </c>
      <c r="AF26" s="1"/>
      <c r="AG26" s="1"/>
    </row>
    <row r="27" spans="1:33" x14ac:dyDescent="0.25">
      <c r="L27" s="1"/>
      <c r="N27" s="1"/>
      <c r="O27" s="1"/>
      <c r="U27" s="1"/>
      <c r="W27" s="1"/>
      <c r="X27" s="1"/>
      <c r="AD27" s="1"/>
      <c r="AF27" s="1"/>
      <c r="AG27" s="1"/>
    </row>
    <row r="28" spans="1:33" x14ac:dyDescent="0.25">
      <c r="A28" s="3" t="s">
        <v>9</v>
      </c>
      <c r="I28" s="3" t="s">
        <v>9</v>
      </c>
      <c r="L28" s="1"/>
      <c r="N28" s="1"/>
      <c r="O28" s="1"/>
      <c r="R28" s="3" t="s">
        <v>9</v>
      </c>
      <c r="U28" s="1"/>
      <c r="W28" s="1"/>
      <c r="X28" s="1"/>
      <c r="AA28" s="3" t="s">
        <v>9</v>
      </c>
      <c r="AD28" s="1"/>
      <c r="AF28" s="1"/>
      <c r="AG28" s="1"/>
    </row>
    <row r="29" spans="1:33" x14ac:dyDescent="0.25">
      <c r="A29" s="3" t="s">
        <v>27</v>
      </c>
      <c r="D29" s="1">
        <v>1.4771212547196624</v>
      </c>
      <c r="F29" s="1">
        <f>AVERAGE(D29:D33)</f>
        <v>0.29542425094393249</v>
      </c>
      <c r="G29" s="1">
        <f>(STDEV(D29:D33))/SQRT(5)</f>
        <v>0.29542425094393243</v>
      </c>
      <c r="I29" s="3" t="s">
        <v>27</v>
      </c>
      <c r="L29" s="1">
        <v>0</v>
      </c>
      <c r="N29" s="1">
        <f>AVERAGE(L29:L33)</f>
        <v>0</v>
      </c>
      <c r="O29" s="1">
        <f>(STDEV(L29:L33))/SQRT(5)</f>
        <v>0</v>
      </c>
      <c r="R29" s="3" t="s">
        <v>27</v>
      </c>
      <c r="U29" s="1">
        <v>0</v>
      </c>
      <c r="W29" s="1">
        <f>AVERAGE(U29:U33)</f>
        <v>0</v>
      </c>
      <c r="X29" s="1">
        <f>(STDEV(U29:U33))/SQRT(5)</f>
        <v>0</v>
      </c>
      <c r="AA29" s="3" t="s">
        <v>27</v>
      </c>
      <c r="AD29" s="1">
        <v>0</v>
      </c>
      <c r="AF29" s="1">
        <f>AVERAGE(AD29:AD33)</f>
        <v>0</v>
      </c>
      <c r="AG29" s="1">
        <f>(STDEV(AD29:AD33))/SQRT(5)</f>
        <v>0</v>
      </c>
    </row>
    <row r="30" spans="1:33" x14ac:dyDescent="0.25">
      <c r="A30" s="3" t="s">
        <v>28</v>
      </c>
      <c r="D30" s="1">
        <v>0</v>
      </c>
      <c r="I30" s="3" t="s">
        <v>28</v>
      </c>
      <c r="L30" s="1">
        <v>0</v>
      </c>
      <c r="N30" s="1"/>
      <c r="O30" s="1"/>
      <c r="R30" s="3" t="s">
        <v>28</v>
      </c>
      <c r="U30" s="1">
        <v>0</v>
      </c>
      <c r="W30" s="1"/>
      <c r="X30" s="1"/>
      <c r="AA30" s="3" t="s">
        <v>28</v>
      </c>
      <c r="AD30" s="1">
        <v>0</v>
      </c>
      <c r="AF30" s="1"/>
      <c r="AG30" s="1"/>
    </row>
    <row r="31" spans="1:33" x14ac:dyDescent="0.25">
      <c r="A31" s="3" t="s">
        <v>29</v>
      </c>
      <c r="D31" s="1">
        <v>0</v>
      </c>
      <c r="I31" s="3" t="s">
        <v>29</v>
      </c>
      <c r="L31" s="1">
        <v>0</v>
      </c>
      <c r="N31" s="1"/>
      <c r="O31" s="1"/>
      <c r="R31" s="3" t="s">
        <v>29</v>
      </c>
      <c r="U31" s="1">
        <v>0</v>
      </c>
      <c r="W31" s="1"/>
      <c r="X31" s="1"/>
      <c r="AA31" s="3" t="s">
        <v>29</v>
      </c>
      <c r="AD31" s="1">
        <v>0</v>
      </c>
      <c r="AF31" s="1"/>
      <c r="AG31" s="1"/>
    </row>
    <row r="32" spans="1:33" x14ac:dyDescent="0.25">
      <c r="A32" s="3" t="s">
        <v>30</v>
      </c>
      <c r="D32" s="1">
        <v>0</v>
      </c>
      <c r="I32" s="3" t="s">
        <v>30</v>
      </c>
      <c r="L32" s="1">
        <v>0</v>
      </c>
      <c r="N32" s="1"/>
      <c r="O32" s="1"/>
      <c r="R32" s="3" t="s">
        <v>30</v>
      </c>
      <c r="U32" s="1">
        <v>0</v>
      </c>
      <c r="W32" s="1"/>
      <c r="X32" s="1"/>
      <c r="AA32" s="3" t="s">
        <v>30</v>
      </c>
      <c r="AD32" s="1">
        <v>0</v>
      </c>
      <c r="AF32" s="1"/>
      <c r="AG32" s="1"/>
    </row>
    <row r="33" spans="1:33" x14ac:dyDescent="0.25">
      <c r="A33" s="3" t="s">
        <v>31</v>
      </c>
      <c r="D33" s="1">
        <v>0</v>
      </c>
      <c r="I33" s="3" t="s">
        <v>31</v>
      </c>
      <c r="L33" s="1">
        <v>0</v>
      </c>
      <c r="N33" s="1"/>
      <c r="O33" s="1"/>
      <c r="R33" s="3" t="s">
        <v>31</v>
      </c>
      <c r="U33" s="1">
        <v>0</v>
      </c>
      <c r="W33" s="1"/>
      <c r="X33" s="1"/>
      <c r="AA33" s="3" t="s">
        <v>31</v>
      </c>
      <c r="AD33" s="1">
        <v>0</v>
      </c>
      <c r="AF33" s="1"/>
      <c r="AG33" s="1"/>
    </row>
    <row r="34" spans="1:33" x14ac:dyDescent="0.25">
      <c r="L34" s="1"/>
      <c r="N34" s="1"/>
      <c r="O34" s="1"/>
      <c r="U34" s="1"/>
      <c r="W34" s="1"/>
      <c r="X34" s="1"/>
      <c r="AD34" s="1"/>
      <c r="AF34" s="1"/>
      <c r="AG34" s="1"/>
    </row>
    <row r="35" spans="1:33" x14ac:dyDescent="0.25">
      <c r="A35" s="3" t="s">
        <v>10</v>
      </c>
      <c r="I35" s="3" t="s">
        <v>10</v>
      </c>
      <c r="L35" s="1"/>
      <c r="N35" s="1"/>
      <c r="O35" s="1"/>
      <c r="R35" s="3" t="s">
        <v>10</v>
      </c>
      <c r="U35" s="1"/>
      <c r="W35" s="1"/>
      <c r="X35" s="1"/>
      <c r="AA35" s="3" t="s">
        <v>10</v>
      </c>
      <c r="AD35" s="1"/>
      <c r="AF35" s="1"/>
      <c r="AG35" s="1"/>
    </row>
    <row r="36" spans="1:33" x14ac:dyDescent="0.25">
      <c r="A36" s="3" t="s">
        <v>32</v>
      </c>
      <c r="D36" s="1">
        <v>0</v>
      </c>
      <c r="F36" s="1">
        <f>AVERAGE(D36:D40)</f>
        <v>0</v>
      </c>
      <c r="G36" s="1">
        <f>(STDEV(D36:D40))/SQRT(5)</f>
        <v>0</v>
      </c>
      <c r="I36" s="3" t="s">
        <v>32</v>
      </c>
      <c r="L36" s="1">
        <v>0</v>
      </c>
      <c r="N36" s="1">
        <f>AVERAGE(L36:L40)</f>
        <v>0</v>
      </c>
      <c r="O36" s="1">
        <f>(STDEV(L36:L40))/SQRT(5)</f>
        <v>0</v>
      </c>
      <c r="R36" s="3" t="s">
        <v>32</v>
      </c>
      <c r="U36" s="1">
        <v>0</v>
      </c>
      <c r="W36" s="1">
        <f>AVERAGE(U36:U40)</f>
        <v>0</v>
      </c>
      <c r="X36" s="1">
        <f>(STDEV(U36:U40))/SQRT(5)</f>
        <v>0</v>
      </c>
      <c r="AA36" s="3" t="s">
        <v>32</v>
      </c>
      <c r="AD36" s="1">
        <v>0</v>
      </c>
      <c r="AF36" s="1">
        <f>AVERAGE(AD36:AD40)</f>
        <v>0</v>
      </c>
      <c r="AG36" s="1">
        <f>(STDEV(AD36:AD40))/SQRT(5)</f>
        <v>0</v>
      </c>
    </row>
    <row r="37" spans="1:33" x14ac:dyDescent="0.25">
      <c r="A37" s="3" t="s">
        <v>33</v>
      </c>
      <c r="D37" s="1">
        <v>0</v>
      </c>
      <c r="I37" s="3" t="s">
        <v>33</v>
      </c>
      <c r="L37" s="1">
        <v>0</v>
      </c>
      <c r="N37" s="1"/>
      <c r="O37" s="1"/>
      <c r="R37" s="3" t="s">
        <v>33</v>
      </c>
      <c r="U37" s="1">
        <v>0</v>
      </c>
      <c r="W37" s="1"/>
      <c r="X37" s="1"/>
      <c r="AA37" s="3" t="s">
        <v>33</v>
      </c>
      <c r="AD37" s="1">
        <v>0</v>
      </c>
      <c r="AF37" s="1"/>
      <c r="AG37" s="1"/>
    </row>
    <row r="38" spans="1:33" x14ac:dyDescent="0.25">
      <c r="A38" s="3" t="s">
        <v>34</v>
      </c>
      <c r="D38" s="1">
        <v>0</v>
      </c>
      <c r="I38" s="3" t="s">
        <v>34</v>
      </c>
      <c r="L38" s="1">
        <v>0</v>
      </c>
      <c r="N38" s="1"/>
      <c r="O38" s="1"/>
      <c r="R38" s="3" t="s">
        <v>34</v>
      </c>
      <c r="U38" s="1">
        <v>0</v>
      </c>
      <c r="W38" s="1"/>
      <c r="X38" s="1"/>
      <c r="AA38" s="3" t="s">
        <v>34</v>
      </c>
      <c r="AD38" s="1">
        <v>0</v>
      </c>
      <c r="AF38" s="1"/>
      <c r="AG38" s="1"/>
    </row>
    <row r="39" spans="1:33" x14ac:dyDescent="0.25">
      <c r="A39" s="3" t="s">
        <v>35</v>
      </c>
      <c r="D39" s="1">
        <v>0</v>
      </c>
      <c r="I39" s="3" t="s">
        <v>35</v>
      </c>
      <c r="L39" s="1">
        <v>0</v>
      </c>
      <c r="N39" s="1"/>
      <c r="O39" s="1"/>
      <c r="R39" s="3" t="s">
        <v>35</v>
      </c>
      <c r="U39" s="1">
        <v>0</v>
      </c>
      <c r="W39" s="1"/>
      <c r="X39" s="1"/>
      <c r="AA39" s="3" t="s">
        <v>35</v>
      </c>
      <c r="AD39" s="1">
        <v>0</v>
      </c>
      <c r="AF39" s="1"/>
      <c r="AG39" s="1"/>
    </row>
    <row r="40" spans="1:33" x14ac:dyDescent="0.25">
      <c r="A40" s="3" t="s">
        <v>36</v>
      </c>
      <c r="D40" s="1">
        <v>0</v>
      </c>
      <c r="I40" s="3" t="s">
        <v>36</v>
      </c>
      <c r="L40" s="1">
        <v>0</v>
      </c>
      <c r="N40" s="1"/>
      <c r="O40" s="1"/>
      <c r="R40" s="3" t="s">
        <v>36</v>
      </c>
      <c r="U40" s="1">
        <v>0</v>
      </c>
      <c r="W40" s="1"/>
      <c r="X40" s="1"/>
      <c r="AA40" s="3" t="s">
        <v>36</v>
      </c>
      <c r="AD40" s="1">
        <v>0</v>
      </c>
      <c r="AF40" s="1"/>
      <c r="AG40" s="1"/>
    </row>
    <row r="41" spans="1:33" x14ac:dyDescent="0.25">
      <c r="L41" s="1"/>
      <c r="N41" s="1"/>
      <c r="O41" s="1"/>
      <c r="U41" s="1"/>
      <c r="W41" s="1"/>
      <c r="X41" s="1"/>
      <c r="AD41" s="1"/>
      <c r="AF41" s="1"/>
      <c r="AG41" s="1"/>
    </row>
    <row r="42" spans="1:33" x14ac:dyDescent="0.25">
      <c r="A42" s="3" t="s">
        <v>11</v>
      </c>
      <c r="I42" s="3" t="s">
        <v>11</v>
      </c>
      <c r="L42" s="1"/>
      <c r="N42" s="1"/>
      <c r="O42" s="1"/>
      <c r="R42" s="3" t="s">
        <v>11</v>
      </c>
      <c r="U42" s="1"/>
      <c r="W42" s="1"/>
      <c r="X42" s="1"/>
      <c r="AA42" s="3" t="s">
        <v>11</v>
      </c>
      <c r="AD42" s="1"/>
      <c r="AF42" s="1"/>
      <c r="AG42" s="1"/>
    </row>
    <row r="43" spans="1:33" x14ac:dyDescent="0.25">
      <c r="A43" s="3" t="s">
        <v>13</v>
      </c>
      <c r="D43" s="1">
        <v>2.0791812460476247</v>
      </c>
      <c r="F43" s="1">
        <f>AVERAGE(D43:D47)</f>
        <v>0.41583624920952494</v>
      </c>
      <c r="G43" s="1">
        <f>(STDEV(D43:D47))/SQRT(5)</f>
        <v>0.41583624920952489</v>
      </c>
      <c r="I43" s="3" t="s">
        <v>13</v>
      </c>
      <c r="L43" s="1">
        <v>0</v>
      </c>
      <c r="N43" s="1">
        <f>AVERAGE(L43:L47)</f>
        <v>0</v>
      </c>
      <c r="O43" s="1">
        <f>(STDEV(L43:L47))/SQRT(5)</f>
        <v>0</v>
      </c>
      <c r="R43" s="3" t="s">
        <v>13</v>
      </c>
      <c r="U43" s="1">
        <v>0</v>
      </c>
      <c r="W43" s="1">
        <f>AVERAGE(U43:U47)</f>
        <v>0</v>
      </c>
      <c r="X43" s="1">
        <f>(STDEV(U43:U47))/SQRT(5)</f>
        <v>0</v>
      </c>
      <c r="AA43" s="3" t="s">
        <v>13</v>
      </c>
      <c r="AD43" s="1">
        <v>0</v>
      </c>
      <c r="AF43" s="1">
        <f>AVERAGE(AD43:AD47)</f>
        <v>0</v>
      </c>
      <c r="AG43" s="1">
        <f>(STDEV(AD43:AD47))/SQRT(5)</f>
        <v>0</v>
      </c>
    </row>
    <row r="44" spans="1:33" x14ac:dyDescent="0.25">
      <c r="A44" s="3" t="s">
        <v>37</v>
      </c>
      <c r="D44" s="1">
        <v>0</v>
      </c>
      <c r="I44" s="3" t="s">
        <v>37</v>
      </c>
      <c r="L44" s="1">
        <v>0</v>
      </c>
      <c r="N44" s="1"/>
      <c r="O44" s="1"/>
      <c r="R44" s="3" t="s">
        <v>37</v>
      </c>
      <c r="U44" s="1">
        <v>0</v>
      </c>
      <c r="W44" s="1"/>
      <c r="X44" s="1"/>
      <c r="AA44" s="3" t="s">
        <v>37</v>
      </c>
      <c r="AD44" s="1">
        <v>0</v>
      </c>
      <c r="AF44" s="1"/>
      <c r="AG44" s="1"/>
    </row>
    <row r="45" spans="1:33" x14ac:dyDescent="0.25">
      <c r="A45" s="3" t="s">
        <v>38</v>
      </c>
      <c r="D45" s="1">
        <v>0</v>
      </c>
      <c r="I45" s="3" t="s">
        <v>38</v>
      </c>
      <c r="L45" s="1">
        <v>0</v>
      </c>
      <c r="N45" s="1"/>
      <c r="O45" s="1"/>
      <c r="R45" s="3" t="s">
        <v>38</v>
      </c>
      <c r="U45" s="1">
        <v>0</v>
      </c>
      <c r="W45" s="1"/>
      <c r="X45" s="1"/>
      <c r="AA45" s="3" t="s">
        <v>38</v>
      </c>
      <c r="AD45" s="1">
        <v>0</v>
      </c>
      <c r="AF45" s="1"/>
      <c r="AG45" s="1"/>
    </row>
    <row r="46" spans="1:33" x14ac:dyDescent="0.25">
      <c r="A46" s="3" t="s">
        <v>39</v>
      </c>
      <c r="D46" s="1">
        <v>0</v>
      </c>
      <c r="I46" s="3" t="s">
        <v>39</v>
      </c>
      <c r="L46" s="1">
        <v>0</v>
      </c>
      <c r="N46" s="1"/>
      <c r="O46" s="1"/>
      <c r="R46" s="3" t="s">
        <v>39</v>
      </c>
      <c r="U46" s="1">
        <v>0</v>
      </c>
      <c r="W46" s="1"/>
      <c r="X46" s="1"/>
      <c r="AA46" s="3" t="s">
        <v>39</v>
      </c>
      <c r="AD46" s="1">
        <v>0</v>
      </c>
      <c r="AF46" s="1"/>
      <c r="AG46" s="1"/>
    </row>
    <row r="47" spans="1:33" x14ac:dyDescent="0.25">
      <c r="A47" s="3" t="s">
        <v>40</v>
      </c>
      <c r="D47" s="1">
        <v>0</v>
      </c>
      <c r="I47" s="3" t="s">
        <v>40</v>
      </c>
      <c r="L47" s="1">
        <v>0</v>
      </c>
      <c r="N47" s="1"/>
      <c r="O47" s="1"/>
      <c r="R47" s="3" t="s">
        <v>40</v>
      </c>
      <c r="U47" s="1">
        <v>0</v>
      </c>
      <c r="W47" s="1"/>
      <c r="X47" s="1"/>
      <c r="AA47" s="3" t="s">
        <v>40</v>
      </c>
      <c r="AD47" s="1">
        <v>0</v>
      </c>
      <c r="AF47" s="1"/>
      <c r="AG47" s="1"/>
    </row>
    <row r="48" spans="1:33" x14ac:dyDescent="0.25">
      <c r="L48" s="1"/>
      <c r="N48" s="1"/>
      <c r="O48" s="1"/>
      <c r="U48" s="1"/>
      <c r="W48" s="1"/>
      <c r="X48" s="1"/>
      <c r="AD48" s="1"/>
      <c r="AF48" s="1"/>
      <c r="AG48" s="1"/>
    </row>
    <row r="49" spans="1:33" x14ac:dyDescent="0.25">
      <c r="A49" s="3" t="s">
        <v>12</v>
      </c>
      <c r="I49" s="3" t="s">
        <v>12</v>
      </c>
      <c r="L49" s="1"/>
      <c r="N49" s="1"/>
      <c r="O49" s="1"/>
      <c r="R49" s="3" t="s">
        <v>12</v>
      </c>
      <c r="U49" s="1"/>
      <c r="W49" s="1"/>
      <c r="X49" s="1"/>
      <c r="AA49" s="3" t="s">
        <v>12</v>
      </c>
      <c r="AD49" s="1"/>
      <c r="AF49" s="1"/>
      <c r="AG49" s="1"/>
    </row>
    <row r="50" spans="1:33" x14ac:dyDescent="0.25">
      <c r="A50" s="3" t="s">
        <v>14</v>
      </c>
      <c r="D50" s="1">
        <v>0</v>
      </c>
      <c r="F50" s="1">
        <f>AVERAGE(D50:D54)</f>
        <v>0</v>
      </c>
      <c r="G50" s="1">
        <f>(STDEV(D50:D54))/SQRT(5)</f>
        <v>0</v>
      </c>
      <c r="I50" s="3" t="s">
        <v>14</v>
      </c>
      <c r="L50" s="1">
        <v>0</v>
      </c>
      <c r="N50" s="1">
        <f>AVERAGE(L50:L54)</f>
        <v>0</v>
      </c>
      <c r="O50" s="1">
        <f>(STDEV(L50:L54))/SQRT(5)</f>
        <v>0</v>
      </c>
      <c r="R50" s="3" t="s">
        <v>14</v>
      </c>
      <c r="U50" s="1">
        <v>0</v>
      </c>
      <c r="W50" s="1">
        <f>AVERAGE(U50:U54)</f>
        <v>0</v>
      </c>
      <c r="X50" s="1">
        <f>(STDEV(U50:U54))/SQRT(5)</f>
        <v>0</v>
      </c>
      <c r="AA50" s="3" t="s">
        <v>14</v>
      </c>
      <c r="AD50" s="1">
        <v>0</v>
      </c>
      <c r="AF50" s="1">
        <f>AVERAGE(AD50:AD54)</f>
        <v>0</v>
      </c>
      <c r="AG50" s="1">
        <f>(STDEV(AD50:AD54))/SQRT(5)</f>
        <v>0</v>
      </c>
    </row>
    <row r="51" spans="1:33" x14ac:dyDescent="0.25">
      <c r="A51" s="3" t="s">
        <v>41</v>
      </c>
      <c r="D51" s="1">
        <v>0</v>
      </c>
      <c r="I51" s="3" t="s">
        <v>41</v>
      </c>
      <c r="L51" s="1">
        <v>0</v>
      </c>
      <c r="N51" s="1"/>
      <c r="O51" s="1"/>
      <c r="R51" s="3" t="s">
        <v>41</v>
      </c>
      <c r="U51" s="1">
        <v>0</v>
      </c>
      <c r="W51" s="1"/>
      <c r="X51" s="1"/>
      <c r="AA51" s="3" t="s">
        <v>41</v>
      </c>
      <c r="AD51" s="1">
        <v>0</v>
      </c>
      <c r="AF51" s="1"/>
      <c r="AG51" s="1"/>
    </row>
    <row r="52" spans="1:33" x14ac:dyDescent="0.25">
      <c r="A52" s="3" t="s">
        <v>42</v>
      </c>
      <c r="D52" s="1">
        <v>0</v>
      </c>
      <c r="I52" s="3" t="s">
        <v>42</v>
      </c>
      <c r="L52" s="1">
        <v>0</v>
      </c>
      <c r="N52" s="1"/>
      <c r="O52" s="1"/>
      <c r="R52" s="3" t="s">
        <v>42</v>
      </c>
      <c r="U52" s="1">
        <v>0</v>
      </c>
      <c r="W52" s="1"/>
      <c r="X52" s="1"/>
      <c r="AA52" s="3" t="s">
        <v>42</v>
      </c>
      <c r="AD52" s="1">
        <v>0</v>
      </c>
      <c r="AF52" s="1"/>
      <c r="AG52" s="1"/>
    </row>
    <row r="53" spans="1:33" x14ac:dyDescent="0.25">
      <c r="A53" s="3" t="s">
        <v>43</v>
      </c>
      <c r="D53" s="1">
        <v>0</v>
      </c>
      <c r="I53" s="3" t="s">
        <v>43</v>
      </c>
      <c r="L53" s="1">
        <v>0</v>
      </c>
      <c r="N53" s="1"/>
      <c r="O53" s="1"/>
      <c r="R53" s="3" t="s">
        <v>43</v>
      </c>
      <c r="U53" s="1">
        <v>0</v>
      </c>
      <c r="W53" s="1"/>
      <c r="X53" s="1"/>
      <c r="AA53" s="3" t="s">
        <v>43</v>
      </c>
      <c r="AD53" s="1">
        <v>0</v>
      </c>
      <c r="AF53" s="1"/>
      <c r="AG53" s="1"/>
    </row>
    <row r="54" spans="1:33" x14ac:dyDescent="0.25">
      <c r="A54" s="3" t="s">
        <v>44</v>
      </c>
      <c r="D54" s="1">
        <v>0</v>
      </c>
      <c r="I54" s="3" t="s">
        <v>44</v>
      </c>
      <c r="L54" s="1">
        <v>0</v>
      </c>
      <c r="N54" s="1"/>
      <c r="O54" s="1"/>
      <c r="R54" s="3" t="s">
        <v>44</v>
      </c>
      <c r="U54" s="1">
        <v>0</v>
      </c>
      <c r="W54" s="1"/>
      <c r="X54" s="1"/>
      <c r="AA54" s="3" t="s">
        <v>44</v>
      </c>
      <c r="AD54" s="1">
        <v>0</v>
      </c>
      <c r="AF54" s="1"/>
      <c r="AG54" s="1"/>
    </row>
    <row r="75" spans="15:15" ht="23.25" x14ac:dyDescent="0.35">
      <c r="O75" s="2" t="s">
        <v>51</v>
      </c>
    </row>
  </sheetData>
  <phoneticPr fontId="2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8.Document" shapeId="3073" r:id="rId3">
          <objectPr defaultSize="0" autoPict="0" r:id="rId4">
            <anchor moveWithCells="1">
              <from>
                <xdr:col>16</xdr:col>
                <xdr:colOff>28575</xdr:colOff>
                <xdr:row>55</xdr:row>
                <xdr:rowOff>76200</xdr:rowOff>
              </from>
              <to>
                <xdr:col>28</xdr:col>
                <xdr:colOff>171450</xdr:colOff>
                <xdr:row>72</xdr:row>
                <xdr:rowOff>142875</xdr:rowOff>
              </to>
            </anchor>
          </objectPr>
        </oleObject>
      </mc:Choice>
      <mc:Fallback>
        <oleObject progId="Prism8.Document" shapeId="307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of fig. 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Esha Sinha</dc:creator>
  <cp:lastModifiedBy>Esha Sinha</cp:lastModifiedBy>
  <dcterms:created xsi:type="dcterms:W3CDTF">2025-04-05T02:54:54Z</dcterms:created>
  <dcterms:modified xsi:type="dcterms:W3CDTF">2025-04-06T16:22:38Z</dcterms:modified>
</cp:coreProperties>
</file>