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yyf3\OneDrive - 西湖大学\我的文件\Project - Chemokine sensors\Manuscript\Revisions\Final Revisions\Source files\Source files for supplementary figures\"/>
    </mc:Choice>
  </mc:AlternateContent>
  <bookViews>
    <workbookView xWindow="0" yWindow="0" windowWidth="23040" windowHeight="8745" activeTab="6"/>
  </bookViews>
  <sheets>
    <sheet name="sFig 5e" sheetId="1" r:id="rId1"/>
    <sheet name="sFig 5f" sheetId="4" r:id="rId2"/>
    <sheet name="sFig 5g" sheetId="2" r:id="rId3"/>
    <sheet name="sFig 5h" sheetId="5" r:id="rId4"/>
    <sheet name="sFig 5i" sheetId="3" r:id="rId5"/>
    <sheet name="sFig 5j" sheetId="6" r:id="rId6"/>
    <sheet name="sFig 5k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D4" i="1"/>
  <c r="H4" i="1"/>
  <c r="I4" i="1"/>
  <c r="J4" i="1"/>
  <c r="K4" i="1"/>
  <c r="L4" i="1"/>
  <c r="M4" i="1"/>
  <c r="E4" i="1"/>
  <c r="F4" i="1"/>
  <c r="G4" i="1"/>
  <c r="B4" i="1"/>
</calcChain>
</file>

<file path=xl/sharedStrings.xml><?xml version="1.0" encoding="utf-8"?>
<sst xmlns="http://schemas.openxmlformats.org/spreadsheetml/2006/main" count="134" uniqueCount="48">
  <si>
    <t>i</t>
  </si>
  <si>
    <t>Cell number</t>
  </si>
  <si>
    <t>Cell1</t>
  </si>
  <si>
    <t>Cell2</t>
  </si>
  <si>
    <t>Cell3</t>
  </si>
  <si>
    <t>Cell4</t>
  </si>
  <si>
    <t>Cell5</t>
  </si>
  <si>
    <t>Cell6</t>
  </si>
  <si>
    <t>Cell7</t>
  </si>
  <si>
    <t>Cell8</t>
  </si>
  <si>
    <t>Cell9</t>
  </si>
  <si>
    <t>Cell10</t>
  </si>
  <si>
    <t>Cell11</t>
  </si>
  <si>
    <t>Cell12</t>
  </si>
  <si>
    <t>Cell13</t>
  </si>
  <si>
    <t>Cell14</t>
  </si>
  <si>
    <t>Cell15</t>
  </si>
  <si>
    <t>Well2</t>
  </si>
  <si>
    <t>Well1</t>
  </si>
  <si>
    <t>Well3</t>
  </si>
  <si>
    <t>Green-to-red ratio</t>
  </si>
  <si>
    <t>Average</t>
  </si>
  <si>
    <t>N Analysis</t>
  </si>
  <si>
    <t>N Missing</t>
  </si>
  <si>
    <t>Mean</t>
  </si>
  <si>
    <t>Standard Deviation</t>
  </si>
  <si>
    <t>SE of Mean</t>
  </si>
  <si>
    <t>DF</t>
  </si>
  <si>
    <t>Sum of Squares</t>
  </si>
  <si>
    <t>Mean Square</t>
  </si>
  <si>
    <t>F Value</t>
  </si>
  <si>
    <t>Prob&gt;F</t>
  </si>
  <si>
    <t>Model</t>
  </si>
  <si>
    <t>Error</t>
  </si>
  <si>
    <t>Total</t>
  </si>
  <si>
    <t>SEM</t>
  </si>
  <si>
    <t>concentration (nM)</t>
  </si>
  <si>
    <t>P2A construct</t>
  </si>
  <si>
    <t>Average green-to-red ratio</t>
  </si>
  <si>
    <t>mCCL2 concentration(nM)</t>
  </si>
  <si>
    <t>3KGC construct</t>
  </si>
  <si>
    <r>
      <rPr>
        <sz val="11"/>
        <color theme="1"/>
        <rFont val="等线"/>
      </rPr>
      <t>Δ</t>
    </r>
    <r>
      <rPr>
        <sz val="11"/>
        <color theme="1"/>
        <rFont val="等线"/>
        <family val="2"/>
        <charset val="134"/>
        <scheme val="minor"/>
      </rPr>
      <t>R/R</t>
    </r>
  </si>
  <si>
    <t>mCCL2(nM)</t>
  </si>
  <si>
    <t>mCXCL1(nM)</t>
  </si>
  <si>
    <t>P2A  construct</t>
  </si>
  <si>
    <t>Well 1</t>
    <phoneticPr fontId="3" type="noConversion"/>
  </si>
  <si>
    <t>Well 2</t>
    <phoneticPr fontId="3" type="noConversion"/>
  </si>
  <si>
    <t>Well 3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</si>
</sst>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1"/>
      <name val="等线"/>
    </font>
    <font>
      <sz val="9"/>
      <name val="等线"/>
      <family val="2"/>
      <charset val="134"/>
      <scheme val="minor"/>
    </font>
    <font>
      <sz val="11"/>
      <color theme="1"/>
      <name val="等线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0" fontId="4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workbookViewId="0">
      <selection activeCell="K42" sqref="K42"/>
    </sheetView>
  </sheetViews>
  <sheetFormatPr defaultRowHeight="14.25"/>
  <cols>
    <col min="1" max="1" width="19.625" customWidth="1"/>
  </cols>
  <sheetData>
    <row r="1" spans="1:13">
      <c r="A1" t="s">
        <v>20</v>
      </c>
      <c r="B1" t="s">
        <v>39</v>
      </c>
    </row>
    <row r="2" spans="1:13">
      <c r="B2" s="4">
        <v>0.5</v>
      </c>
      <c r="C2" s="4"/>
      <c r="D2" s="4"/>
      <c r="E2" s="4">
        <v>1.5</v>
      </c>
      <c r="F2" s="4"/>
      <c r="G2" s="4"/>
      <c r="H2" s="4">
        <v>15</v>
      </c>
      <c r="I2" s="4"/>
      <c r="J2" s="4"/>
      <c r="K2" s="4">
        <v>300</v>
      </c>
      <c r="L2" s="4"/>
      <c r="M2" s="4"/>
    </row>
    <row r="3" spans="1:13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>
      <c r="B4">
        <f>AVERAGE(B6:B20)</f>
        <v>7.2156000000000012E-2</v>
      </c>
      <c r="C4">
        <f t="shared" ref="C4:M4" si="0">AVERAGE(C6:C20)</f>
        <v>5.4432666666666671E-2</v>
      </c>
      <c r="D4">
        <f t="shared" si="0"/>
        <v>4.0334545454545456E-2</v>
      </c>
      <c r="E4">
        <f>AVERAGE(E6:E20)</f>
        <v>9.5130714285714291E-2</v>
      </c>
      <c r="F4">
        <f>AVERAGE(F6:F20)</f>
        <v>8.9141999999999999E-2</v>
      </c>
      <c r="G4">
        <f>AVERAGE(G6:G20)</f>
        <v>8.257444444444445E-2</v>
      </c>
      <c r="H4">
        <f t="shared" si="0"/>
        <v>0.13867818181818181</v>
      </c>
      <c r="I4">
        <f t="shared" si="0"/>
        <v>0.17466818181818181</v>
      </c>
      <c r="J4">
        <f t="shared" si="0"/>
        <v>0.25704692307692312</v>
      </c>
      <c r="K4">
        <f t="shared" si="0"/>
        <v>0.25597384615384622</v>
      </c>
      <c r="L4">
        <f t="shared" si="0"/>
        <v>0.24899692307692309</v>
      </c>
      <c r="M4">
        <f t="shared" si="0"/>
        <v>0.316135</v>
      </c>
    </row>
    <row r="5" spans="1:13">
      <c r="A5" t="s">
        <v>1</v>
      </c>
      <c r="B5" t="s">
        <v>18</v>
      </c>
      <c r="C5" t="s">
        <v>17</v>
      </c>
      <c r="D5" t="s">
        <v>19</v>
      </c>
      <c r="E5" t="s">
        <v>18</v>
      </c>
      <c r="F5" t="s">
        <v>17</v>
      </c>
      <c r="G5" t="s">
        <v>19</v>
      </c>
      <c r="H5" t="s">
        <v>18</v>
      </c>
      <c r="I5" t="s">
        <v>17</v>
      </c>
      <c r="J5" t="s">
        <v>19</v>
      </c>
      <c r="K5" t="s">
        <v>18</v>
      </c>
      <c r="L5" t="s">
        <v>17</v>
      </c>
      <c r="M5" t="s">
        <v>19</v>
      </c>
    </row>
    <row r="6" spans="1:13">
      <c r="A6" t="s">
        <v>2</v>
      </c>
      <c r="B6">
        <v>0.32563999999999999</v>
      </c>
      <c r="C6">
        <v>8.5010000000000002E-2</v>
      </c>
      <c r="D6">
        <v>4.6240000000000003E-2</v>
      </c>
      <c r="E6">
        <v>0.13669000000000001</v>
      </c>
      <c r="F6">
        <v>9.894E-2</v>
      </c>
      <c r="G6">
        <v>6.4360000000000001E-2</v>
      </c>
      <c r="H6">
        <v>0.15387999999999999</v>
      </c>
      <c r="I6">
        <v>6.6129999999999994E-2</v>
      </c>
      <c r="J6">
        <v>0.25386999999999998</v>
      </c>
      <c r="K6">
        <v>0.23743</v>
      </c>
      <c r="L6">
        <v>0.27422000000000002</v>
      </c>
      <c r="M6">
        <v>0.18240000000000001</v>
      </c>
    </row>
    <row r="7" spans="1:13">
      <c r="A7" t="s">
        <v>3</v>
      </c>
      <c r="B7">
        <v>5.0939999999999999E-2</v>
      </c>
      <c r="C7">
        <v>6.1170000000000002E-2</v>
      </c>
      <c r="D7">
        <v>6.6269999999999996E-2</v>
      </c>
      <c r="E7">
        <v>4.7620000000000003E-2</v>
      </c>
      <c r="F7">
        <v>4.437E-2</v>
      </c>
      <c r="G7">
        <v>6.1800000000000001E-2</v>
      </c>
      <c r="H7">
        <v>8.7319999999999995E-2</v>
      </c>
      <c r="I7">
        <v>6.1620000000000001E-2</v>
      </c>
      <c r="J7">
        <v>0.12606999999999999</v>
      </c>
      <c r="K7">
        <v>0.23316999999999999</v>
      </c>
      <c r="L7">
        <v>0.16300999999999999</v>
      </c>
      <c r="M7">
        <v>0.40543000000000001</v>
      </c>
    </row>
    <row r="8" spans="1:13">
      <c r="A8" t="s">
        <v>4</v>
      </c>
      <c r="B8">
        <v>5.042E-2</v>
      </c>
      <c r="C8">
        <v>6.2619999999999995E-2</v>
      </c>
      <c r="D8">
        <v>6.4159999999999995E-2</v>
      </c>
      <c r="E8">
        <v>0.11829000000000001</v>
      </c>
      <c r="F8">
        <v>7.3510000000000006E-2</v>
      </c>
      <c r="G8">
        <v>4.9029999999999997E-2</v>
      </c>
      <c r="H8">
        <v>8.4040000000000004E-2</v>
      </c>
      <c r="I8">
        <v>0.19037999999999999</v>
      </c>
      <c r="J8">
        <v>0.16994000000000001</v>
      </c>
      <c r="K8">
        <v>0.70518000000000003</v>
      </c>
      <c r="L8">
        <v>0.24246999999999999</v>
      </c>
      <c r="M8">
        <v>0.25857999999999998</v>
      </c>
    </row>
    <row r="9" spans="1:13">
      <c r="A9" t="s">
        <v>5</v>
      </c>
      <c r="B9">
        <v>3.9759999999999997E-2</v>
      </c>
      <c r="C9">
        <v>3.678E-2</v>
      </c>
      <c r="D9">
        <v>2.6030000000000001E-2</v>
      </c>
      <c r="E9">
        <v>6.6449999999999995E-2</v>
      </c>
      <c r="F9">
        <v>6.9800000000000001E-2</v>
      </c>
      <c r="G9">
        <v>4.8919999999999998E-2</v>
      </c>
      <c r="H9">
        <v>0.10456</v>
      </c>
      <c r="I9">
        <v>0.17521999999999999</v>
      </c>
      <c r="J9">
        <v>0.54507000000000005</v>
      </c>
      <c r="K9">
        <v>0.53369999999999995</v>
      </c>
      <c r="L9">
        <v>0.44621</v>
      </c>
      <c r="M9">
        <v>0.16044</v>
      </c>
    </row>
    <row r="10" spans="1:13">
      <c r="A10" t="s">
        <v>6</v>
      </c>
      <c r="B10">
        <v>5.7000000000000002E-2</v>
      </c>
      <c r="C10">
        <v>5.7790000000000001E-2</v>
      </c>
      <c r="D10">
        <v>2.7390000000000001E-2</v>
      </c>
      <c r="E10">
        <v>5.9470000000000002E-2</v>
      </c>
      <c r="F10">
        <v>5.8909999999999997E-2</v>
      </c>
      <c r="G10">
        <v>0.17057</v>
      </c>
      <c r="H10">
        <v>0.13245999999999999</v>
      </c>
      <c r="I10">
        <v>0.24875</v>
      </c>
      <c r="J10">
        <v>0.13299</v>
      </c>
      <c r="K10">
        <v>0.11117</v>
      </c>
      <c r="L10">
        <v>0.73984000000000005</v>
      </c>
      <c r="M10">
        <v>0.19367999999999999</v>
      </c>
    </row>
    <row r="11" spans="1:13">
      <c r="A11" t="s">
        <v>7</v>
      </c>
      <c r="B11">
        <v>2.1999999999999999E-2</v>
      </c>
      <c r="C11">
        <v>4.9099999999999998E-2</v>
      </c>
      <c r="D11">
        <v>2.2530000000000001E-2</v>
      </c>
      <c r="E11">
        <v>3.7479999999999999E-2</v>
      </c>
      <c r="F11">
        <v>0.22325</v>
      </c>
      <c r="G11">
        <v>0.10580000000000001</v>
      </c>
      <c r="H11">
        <v>0.15533</v>
      </c>
      <c r="I11">
        <v>0.23125999999999999</v>
      </c>
      <c r="J11">
        <v>0.51876999999999995</v>
      </c>
      <c r="K11">
        <v>0.23660999999999999</v>
      </c>
      <c r="L11">
        <v>0.1769</v>
      </c>
      <c r="M11">
        <v>0.25808999999999999</v>
      </c>
    </row>
    <row r="12" spans="1:13">
      <c r="A12" t="s">
        <v>8</v>
      </c>
      <c r="B12">
        <v>2.5530000000000001E-2</v>
      </c>
      <c r="C12">
        <v>4.1959999999999997E-2</v>
      </c>
      <c r="D12">
        <v>4.6249999999999999E-2</v>
      </c>
      <c r="E12">
        <v>9.0260000000000007E-2</v>
      </c>
      <c r="F12">
        <v>5.7140000000000003E-2</v>
      </c>
      <c r="G12">
        <v>7.3779999999999998E-2</v>
      </c>
      <c r="H12">
        <v>0.17544000000000001</v>
      </c>
      <c r="I12">
        <v>0.21149000000000001</v>
      </c>
      <c r="J12">
        <v>0.31134000000000001</v>
      </c>
      <c r="K12">
        <v>0.11798</v>
      </c>
      <c r="L12">
        <v>0.11475</v>
      </c>
      <c r="M12">
        <v>0.34988000000000002</v>
      </c>
    </row>
    <row r="13" spans="1:13">
      <c r="A13" t="s">
        <v>9</v>
      </c>
      <c r="B13">
        <v>5.1459999999999999E-2</v>
      </c>
      <c r="C13">
        <v>6.139E-2</v>
      </c>
      <c r="D13">
        <v>5.2769999999999997E-2</v>
      </c>
      <c r="E13">
        <v>8.6910000000000001E-2</v>
      </c>
      <c r="F13">
        <v>0.14757000000000001</v>
      </c>
      <c r="G13">
        <v>6.8400000000000002E-2</v>
      </c>
      <c r="H13">
        <v>0.13405</v>
      </c>
      <c r="I13">
        <v>0.15883</v>
      </c>
      <c r="J13">
        <v>0.21626000000000001</v>
      </c>
      <c r="K13">
        <v>0.18781999999999999</v>
      </c>
      <c r="L13">
        <v>0.16073000000000001</v>
      </c>
      <c r="M13">
        <v>0.72058</v>
      </c>
    </row>
    <row r="14" spans="1:13">
      <c r="A14" t="s">
        <v>10</v>
      </c>
      <c r="B14">
        <v>9.1370000000000007E-2</v>
      </c>
      <c r="C14">
        <v>4.6679999999999999E-2</v>
      </c>
      <c r="D14">
        <v>3.1690000000000003E-2</v>
      </c>
      <c r="E14">
        <v>6.4670000000000005E-2</v>
      </c>
      <c r="F14">
        <v>5.7079999999999999E-2</v>
      </c>
      <c r="G14">
        <v>0.10051</v>
      </c>
      <c r="H14">
        <v>8.6900000000000005E-2</v>
      </c>
      <c r="I14">
        <v>0.12887000000000001</v>
      </c>
      <c r="J14">
        <v>0.18595</v>
      </c>
      <c r="K14">
        <v>0.40549000000000002</v>
      </c>
      <c r="L14">
        <v>0.23388</v>
      </c>
    </row>
    <row r="15" spans="1:13">
      <c r="A15" t="s">
        <v>11</v>
      </c>
      <c r="B15">
        <v>4.2520000000000002E-2</v>
      </c>
      <c r="C15">
        <v>2.6009999999999998E-2</v>
      </c>
      <c r="D15">
        <v>4.3740000000000001E-2</v>
      </c>
      <c r="E15">
        <v>4.8149999999999998E-2</v>
      </c>
      <c r="F15">
        <v>6.0850000000000001E-2</v>
      </c>
      <c r="H15">
        <v>0.18404000000000001</v>
      </c>
      <c r="I15">
        <v>0.1515</v>
      </c>
      <c r="J15">
        <v>0.23718</v>
      </c>
      <c r="K15">
        <v>0.14779999999999999</v>
      </c>
      <c r="L15">
        <v>0.17877999999999999</v>
      </c>
    </row>
    <row r="16" spans="1:13">
      <c r="A16" t="s">
        <v>12</v>
      </c>
      <c r="B16">
        <v>6.515E-2</v>
      </c>
      <c r="C16">
        <v>7.3380000000000001E-2</v>
      </c>
      <c r="D16">
        <v>1.661E-2</v>
      </c>
      <c r="E16">
        <v>5.2850000000000001E-2</v>
      </c>
      <c r="H16">
        <v>0.22744</v>
      </c>
      <c r="I16">
        <v>0.29730000000000001</v>
      </c>
      <c r="J16">
        <v>0.22236</v>
      </c>
      <c r="K16">
        <v>0.12442</v>
      </c>
      <c r="L16">
        <v>0.21168000000000001</v>
      </c>
    </row>
    <row r="17" spans="1:17">
      <c r="A17" t="s">
        <v>13</v>
      </c>
      <c r="B17">
        <v>0.1207</v>
      </c>
      <c r="C17">
        <v>5.969E-2</v>
      </c>
      <c r="E17">
        <v>0.18221000000000001</v>
      </c>
      <c r="J17">
        <v>0.18962000000000001</v>
      </c>
      <c r="K17">
        <v>0.18518999999999999</v>
      </c>
      <c r="L17">
        <v>0.12191</v>
      </c>
    </row>
    <row r="18" spans="1:17">
      <c r="A18" t="s">
        <v>14</v>
      </c>
      <c r="B18">
        <v>4.3029999999999999E-2</v>
      </c>
      <c r="C18">
        <v>9.5229999999999995E-2</v>
      </c>
      <c r="E18">
        <v>0.24607999999999999</v>
      </c>
      <c r="J18">
        <v>0.23219000000000001</v>
      </c>
      <c r="K18">
        <v>0.1017</v>
      </c>
      <c r="L18">
        <v>0.17258000000000001</v>
      </c>
    </row>
    <row r="19" spans="1:17">
      <c r="A19" t="s">
        <v>15</v>
      </c>
      <c r="B19">
        <v>3.9949999999999999E-2</v>
      </c>
      <c r="C19">
        <v>3.2120000000000003E-2</v>
      </c>
      <c r="E19">
        <v>9.4700000000000006E-2</v>
      </c>
    </row>
    <row r="20" spans="1:17">
      <c r="A20" t="s">
        <v>16</v>
      </c>
      <c r="B20">
        <v>5.6869999999999997E-2</v>
      </c>
      <c r="C20">
        <v>2.7560000000000001E-2</v>
      </c>
    </row>
    <row r="21" spans="1:17">
      <c r="B21" s="3"/>
    </row>
    <row r="22" spans="1:17">
      <c r="F22" t="s">
        <v>22</v>
      </c>
      <c r="G22" t="s">
        <v>23</v>
      </c>
      <c r="H22" t="s">
        <v>24</v>
      </c>
      <c r="I22" t="s">
        <v>25</v>
      </c>
      <c r="J22" t="s">
        <v>26</v>
      </c>
      <c r="M22" t="s">
        <v>27</v>
      </c>
      <c r="N22" t="s">
        <v>28</v>
      </c>
      <c r="O22" t="s">
        <v>29</v>
      </c>
      <c r="P22" t="s">
        <v>30</v>
      </c>
      <c r="Q22" s="5" t="s">
        <v>31</v>
      </c>
    </row>
    <row r="23" spans="1:17">
      <c r="E23">
        <v>1.5</v>
      </c>
      <c r="F23">
        <v>14</v>
      </c>
      <c r="G23">
        <v>0</v>
      </c>
      <c r="H23">
        <v>9.5130000000000006E-2</v>
      </c>
      <c r="I23">
        <v>5.9049999999999998E-2</v>
      </c>
      <c r="J23">
        <v>1.5779999999999999E-2</v>
      </c>
      <c r="L23" t="s">
        <v>32</v>
      </c>
      <c r="M23">
        <v>2</v>
      </c>
      <c r="N23" s="2">
        <v>8.7182899999999996E-4</v>
      </c>
      <c r="O23" s="2">
        <v>4.3591399999999997E-4</v>
      </c>
      <c r="P23">
        <v>0.15365000000000001</v>
      </c>
      <c r="Q23" s="6">
        <v>0.85824</v>
      </c>
    </row>
    <row r="24" spans="1:17">
      <c r="E24">
        <v>1.5</v>
      </c>
      <c r="F24">
        <v>10</v>
      </c>
      <c r="G24">
        <v>0</v>
      </c>
      <c r="H24">
        <v>8.9139999999999997E-2</v>
      </c>
      <c r="I24">
        <v>5.5660000000000001E-2</v>
      </c>
      <c r="J24">
        <v>1.7600000000000001E-2</v>
      </c>
      <c r="L24" t="s">
        <v>33</v>
      </c>
      <c r="M24">
        <v>30</v>
      </c>
      <c r="N24">
        <v>8.5110000000000005E-2</v>
      </c>
      <c r="O24">
        <v>2.8400000000000001E-3</v>
      </c>
      <c r="Q24" s="6"/>
    </row>
    <row r="25" spans="1:17">
      <c r="E25">
        <v>1.5</v>
      </c>
      <c r="F25">
        <v>9</v>
      </c>
      <c r="G25">
        <v>0</v>
      </c>
      <c r="H25">
        <v>8.2570000000000005E-2</v>
      </c>
      <c r="I25">
        <v>3.857E-2</v>
      </c>
      <c r="J25">
        <v>1.286E-2</v>
      </c>
      <c r="L25" t="s">
        <v>34</v>
      </c>
      <c r="M25">
        <v>32</v>
      </c>
      <c r="N25">
        <v>8.5980000000000001E-2</v>
      </c>
      <c r="Q25" s="6"/>
    </row>
    <row r="26" spans="1:17">
      <c r="Q26" s="6"/>
    </row>
    <row r="27" spans="1:17">
      <c r="F27" t="s">
        <v>22</v>
      </c>
      <c r="G27" t="s">
        <v>23</v>
      </c>
      <c r="H27" t="s">
        <v>24</v>
      </c>
      <c r="I27" t="s">
        <v>25</v>
      </c>
      <c r="J27" t="s">
        <v>26</v>
      </c>
      <c r="M27" t="s">
        <v>27</v>
      </c>
      <c r="N27" t="s">
        <v>28</v>
      </c>
      <c r="O27" t="s">
        <v>29</v>
      </c>
      <c r="P27" t="s">
        <v>30</v>
      </c>
      <c r="Q27" s="6" t="s">
        <v>31</v>
      </c>
    </row>
    <row r="28" spans="1:17">
      <c r="E28">
        <v>0.5</v>
      </c>
      <c r="F28">
        <v>15</v>
      </c>
      <c r="G28">
        <v>0</v>
      </c>
      <c r="H28">
        <v>7.2160000000000002E-2</v>
      </c>
      <c r="I28">
        <v>7.4329999999999993E-2</v>
      </c>
      <c r="J28">
        <v>1.9189999999999999E-2</v>
      </c>
      <c r="L28" t="s">
        <v>32</v>
      </c>
      <c r="M28">
        <v>2</v>
      </c>
      <c r="N28">
        <v>6.6E-3</v>
      </c>
      <c r="O28">
        <v>3.3E-3</v>
      </c>
      <c r="P28">
        <v>1.4596</v>
      </c>
      <c r="Q28" s="6">
        <v>0.24506</v>
      </c>
    </row>
    <row r="29" spans="1:17">
      <c r="E29">
        <v>0.5</v>
      </c>
      <c r="F29">
        <v>15</v>
      </c>
      <c r="G29">
        <v>0</v>
      </c>
      <c r="H29">
        <v>5.4429999999999999E-2</v>
      </c>
      <c r="I29">
        <v>2.0250000000000001E-2</v>
      </c>
      <c r="J29">
        <v>5.2300000000000003E-3</v>
      </c>
      <c r="L29" t="s">
        <v>33</v>
      </c>
      <c r="M29">
        <v>38</v>
      </c>
      <c r="N29">
        <v>8.5900000000000004E-2</v>
      </c>
      <c r="O29">
        <v>2.2599999999999999E-3</v>
      </c>
      <c r="Q29" s="6"/>
    </row>
    <row r="30" spans="1:17">
      <c r="E30">
        <v>0.5</v>
      </c>
      <c r="F30">
        <v>11</v>
      </c>
      <c r="G30">
        <v>0</v>
      </c>
      <c r="H30">
        <v>4.0329999999999998E-2</v>
      </c>
      <c r="I30">
        <v>1.6740000000000001E-2</v>
      </c>
      <c r="J30">
        <v>5.0499999999999998E-3</v>
      </c>
      <c r="L30" t="s">
        <v>34</v>
      </c>
      <c r="M30">
        <v>40</v>
      </c>
      <c r="N30">
        <v>9.2490000000000003E-2</v>
      </c>
      <c r="Q30" s="6"/>
    </row>
    <row r="31" spans="1:17">
      <c r="J31" t="s">
        <v>0</v>
      </c>
      <c r="Q31" s="6"/>
    </row>
    <row r="32" spans="1:17">
      <c r="F32" t="s">
        <v>22</v>
      </c>
      <c r="G32" t="s">
        <v>23</v>
      </c>
      <c r="H32" t="s">
        <v>24</v>
      </c>
      <c r="I32" t="s">
        <v>25</v>
      </c>
      <c r="J32" t="s">
        <v>26</v>
      </c>
      <c r="M32" t="s">
        <v>27</v>
      </c>
      <c r="N32" t="s">
        <v>28</v>
      </c>
      <c r="O32" t="s">
        <v>29</v>
      </c>
      <c r="P32" t="s">
        <v>30</v>
      </c>
      <c r="Q32" s="6" t="s">
        <v>31</v>
      </c>
    </row>
    <row r="33" spans="5:17">
      <c r="E33">
        <v>15</v>
      </c>
      <c r="F33">
        <v>11</v>
      </c>
      <c r="G33">
        <v>0</v>
      </c>
      <c r="H33">
        <v>0.13868</v>
      </c>
      <c r="I33">
        <v>4.6179999999999999E-2</v>
      </c>
      <c r="J33">
        <v>1.392E-2</v>
      </c>
      <c r="L33" t="s">
        <v>32</v>
      </c>
      <c r="M33">
        <v>2</v>
      </c>
      <c r="N33">
        <v>8.9450000000000002E-2</v>
      </c>
      <c r="O33">
        <v>4.4720000000000003E-2</v>
      </c>
      <c r="P33">
        <v>5.0727399999999996</v>
      </c>
      <c r="Q33" s="6">
        <v>1.2200000000000001E-2</v>
      </c>
    </row>
    <row r="34" spans="5:17">
      <c r="E34">
        <v>15</v>
      </c>
      <c r="F34">
        <v>11</v>
      </c>
      <c r="G34">
        <v>0</v>
      </c>
      <c r="H34">
        <v>0.17466999999999999</v>
      </c>
      <c r="I34">
        <v>7.2650000000000006E-2</v>
      </c>
      <c r="J34">
        <v>2.1899999999999999E-2</v>
      </c>
      <c r="L34" t="s">
        <v>33</v>
      </c>
      <c r="M34">
        <v>32</v>
      </c>
      <c r="N34">
        <v>0.28212999999999999</v>
      </c>
      <c r="O34">
        <v>8.8199999999999997E-3</v>
      </c>
      <c r="Q34" s="6"/>
    </row>
    <row r="35" spans="5:17">
      <c r="E35">
        <v>15</v>
      </c>
      <c r="F35">
        <v>13</v>
      </c>
      <c r="G35">
        <v>13</v>
      </c>
      <c r="H35">
        <v>0.25705</v>
      </c>
      <c r="I35">
        <v>0.13166</v>
      </c>
      <c r="J35">
        <v>3.6519999999999997E-2</v>
      </c>
      <c r="L35" t="s">
        <v>34</v>
      </c>
      <c r="M35">
        <v>34</v>
      </c>
      <c r="N35">
        <v>0.37158000000000002</v>
      </c>
      <c r="Q35" s="6"/>
    </row>
    <row r="36" spans="5:17">
      <c r="Q36" s="6"/>
    </row>
    <row r="37" spans="5:17">
      <c r="F37" t="s">
        <v>22</v>
      </c>
      <c r="G37" t="s">
        <v>23</v>
      </c>
      <c r="H37" t="s">
        <v>24</v>
      </c>
      <c r="I37" t="s">
        <v>25</v>
      </c>
      <c r="J37" t="s">
        <v>26</v>
      </c>
      <c r="M37" t="s">
        <v>27</v>
      </c>
      <c r="N37" t="s">
        <v>28</v>
      </c>
      <c r="O37" t="s">
        <v>29</v>
      </c>
      <c r="P37" t="s">
        <v>30</v>
      </c>
      <c r="Q37" s="6" t="s">
        <v>31</v>
      </c>
    </row>
    <row r="38" spans="5:17">
      <c r="E38">
        <v>300</v>
      </c>
      <c r="F38">
        <v>13</v>
      </c>
      <c r="G38">
        <v>0</v>
      </c>
      <c r="H38">
        <v>0.25596999999999998</v>
      </c>
      <c r="I38">
        <v>0.18371000000000001</v>
      </c>
      <c r="J38">
        <v>5.0950000000000002E-2</v>
      </c>
      <c r="L38" t="s">
        <v>32</v>
      </c>
      <c r="M38">
        <v>2</v>
      </c>
      <c r="N38">
        <v>2.5100000000000001E-2</v>
      </c>
      <c r="O38">
        <v>1.255E-2</v>
      </c>
      <c r="P38">
        <v>0.39343</v>
      </c>
      <c r="Q38" s="6">
        <v>0.67806</v>
      </c>
    </row>
    <row r="39" spans="5:17">
      <c r="E39">
        <v>300</v>
      </c>
      <c r="F39">
        <v>13</v>
      </c>
      <c r="G39">
        <v>2</v>
      </c>
      <c r="H39">
        <v>0.249</v>
      </c>
      <c r="I39">
        <v>0.17016000000000001</v>
      </c>
      <c r="J39">
        <v>4.7190000000000003E-2</v>
      </c>
      <c r="L39" t="s">
        <v>33</v>
      </c>
      <c r="M39">
        <v>31</v>
      </c>
      <c r="N39">
        <v>0.98892000000000002</v>
      </c>
      <c r="O39">
        <v>3.1899999999999998E-2</v>
      </c>
    </row>
    <row r="40" spans="5:17">
      <c r="E40">
        <v>300</v>
      </c>
      <c r="F40">
        <v>8</v>
      </c>
      <c r="G40">
        <v>0</v>
      </c>
      <c r="H40">
        <v>0.31613999999999998</v>
      </c>
      <c r="I40">
        <v>0.18379999999999999</v>
      </c>
      <c r="J40">
        <v>6.4979999999999996E-2</v>
      </c>
      <c r="L40" t="s">
        <v>34</v>
      </c>
      <c r="M40">
        <v>33</v>
      </c>
      <c r="N40">
        <v>1.0140199999999999</v>
      </c>
    </row>
  </sheetData>
  <mergeCells count="4">
    <mergeCell ref="B2:D2"/>
    <mergeCell ref="H2:J2"/>
    <mergeCell ref="K2:M2"/>
    <mergeCell ref="E2:G2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E50" sqref="E50"/>
    </sheetView>
  </sheetViews>
  <sheetFormatPr defaultRowHeight="14.25"/>
  <cols>
    <col min="1" max="1" width="16.75" customWidth="1"/>
  </cols>
  <sheetData>
    <row r="1" spans="1:13">
      <c r="B1" s="4" t="s">
        <v>39</v>
      </c>
      <c r="C1" s="4"/>
      <c r="D1" s="4"/>
      <c r="E1" s="4"/>
      <c r="F1" s="4"/>
      <c r="G1" s="4"/>
      <c r="H1" s="4"/>
      <c r="I1" s="4"/>
      <c r="J1" s="4"/>
      <c r="K1" s="4"/>
      <c r="L1" s="4"/>
    </row>
    <row r="2" spans="1:13">
      <c r="A2" t="s">
        <v>20</v>
      </c>
      <c r="B2" s="4">
        <v>0.3</v>
      </c>
      <c r="C2" s="4"/>
      <c r="D2" s="4"/>
      <c r="E2" s="4">
        <v>3</v>
      </c>
      <c r="F2" s="4"/>
      <c r="G2" s="4"/>
      <c r="H2" s="4">
        <v>30</v>
      </c>
      <c r="I2" s="4"/>
      <c r="J2" s="4"/>
      <c r="K2" s="4">
        <v>300</v>
      </c>
      <c r="L2" s="4"/>
      <c r="M2" s="4"/>
    </row>
    <row r="3" spans="1:13">
      <c r="A3" t="s">
        <v>21</v>
      </c>
    </row>
    <row r="4" spans="1:13">
      <c r="A4" t="s">
        <v>1</v>
      </c>
      <c r="B4" t="s">
        <v>45</v>
      </c>
      <c r="C4" t="s">
        <v>46</v>
      </c>
      <c r="D4" t="s">
        <v>47</v>
      </c>
      <c r="E4" t="s">
        <v>45</v>
      </c>
      <c r="F4" t="s">
        <v>46</v>
      </c>
      <c r="G4" t="s">
        <v>47</v>
      </c>
      <c r="H4" t="s">
        <v>45</v>
      </c>
      <c r="I4" t="s">
        <v>46</v>
      </c>
      <c r="J4" t="s">
        <v>47</v>
      </c>
      <c r="K4" t="s">
        <v>45</v>
      </c>
      <c r="L4" t="s">
        <v>46</v>
      </c>
      <c r="M4" t="s">
        <v>47</v>
      </c>
    </row>
    <row r="5" spans="1:13">
      <c r="A5" t="s">
        <v>2</v>
      </c>
      <c r="B5">
        <v>9.2050000000000007E-2</v>
      </c>
      <c r="C5">
        <v>5.219E-2</v>
      </c>
      <c r="D5">
        <v>0.15508</v>
      </c>
      <c r="E5">
        <v>0.50310999999999995</v>
      </c>
      <c r="F5">
        <v>0.12262000000000001</v>
      </c>
      <c r="G5">
        <v>0.18820000000000001</v>
      </c>
      <c r="H5">
        <v>0.31756000000000001</v>
      </c>
      <c r="I5">
        <v>0.58633999999999997</v>
      </c>
      <c r="J5">
        <v>0.34823999999999999</v>
      </c>
      <c r="K5">
        <v>0.61134999999999995</v>
      </c>
      <c r="L5">
        <v>0.37226999999999999</v>
      </c>
      <c r="M5">
        <v>0.41149999999999998</v>
      </c>
    </row>
    <row r="6" spans="1:13">
      <c r="A6" t="s">
        <v>3</v>
      </c>
      <c r="B6">
        <v>0.13203000000000001</v>
      </c>
      <c r="C6">
        <v>7.0000000000000007E-2</v>
      </c>
      <c r="D6">
        <v>0.18124999999999999</v>
      </c>
      <c r="E6">
        <v>0.15881000000000001</v>
      </c>
      <c r="F6">
        <v>0.16014999999999999</v>
      </c>
      <c r="G6">
        <v>0.17724000000000001</v>
      </c>
      <c r="H6">
        <v>0.30828</v>
      </c>
      <c r="I6">
        <v>0.57991999999999999</v>
      </c>
      <c r="J6">
        <v>0.29680000000000001</v>
      </c>
      <c r="K6">
        <v>0.35015000000000002</v>
      </c>
      <c r="L6">
        <v>0.33945999999999998</v>
      </c>
      <c r="M6">
        <v>0.52390999999999999</v>
      </c>
    </row>
    <row r="7" spans="1:13">
      <c r="A7" t="s">
        <v>4</v>
      </c>
      <c r="B7">
        <v>5.0959999999999998E-2</v>
      </c>
      <c r="C7">
        <v>9.6030000000000004E-2</v>
      </c>
      <c r="D7">
        <v>0.17286000000000001</v>
      </c>
      <c r="E7">
        <v>0.28159000000000001</v>
      </c>
      <c r="F7">
        <v>0.10847</v>
      </c>
      <c r="G7">
        <v>0.17582</v>
      </c>
      <c r="H7">
        <v>0.52803999999999995</v>
      </c>
      <c r="I7">
        <v>0.54120999999999997</v>
      </c>
      <c r="J7">
        <v>1.4538</v>
      </c>
      <c r="K7">
        <v>0.40595999999999999</v>
      </c>
      <c r="L7">
        <v>0.38457999999999998</v>
      </c>
      <c r="M7">
        <v>0.45900000000000002</v>
      </c>
    </row>
    <row r="8" spans="1:13">
      <c r="A8" t="s">
        <v>5</v>
      </c>
      <c r="B8">
        <v>6.8390000000000006E-2</v>
      </c>
      <c r="C8">
        <v>0.16200000000000001</v>
      </c>
      <c r="D8">
        <v>0.22202</v>
      </c>
      <c r="E8">
        <v>0.38134000000000001</v>
      </c>
      <c r="F8">
        <v>0.13753000000000001</v>
      </c>
      <c r="G8">
        <v>0.22164</v>
      </c>
      <c r="H8">
        <v>0.51449999999999996</v>
      </c>
      <c r="I8">
        <v>0.39454</v>
      </c>
      <c r="J8">
        <v>0.70284999999999997</v>
      </c>
      <c r="K8">
        <v>0.26937</v>
      </c>
      <c r="L8">
        <v>0.32827000000000001</v>
      </c>
      <c r="M8">
        <v>0.33959</v>
      </c>
    </row>
    <row r="9" spans="1:13">
      <c r="A9" t="s">
        <v>6</v>
      </c>
      <c r="B9">
        <v>8.6720000000000005E-2</v>
      </c>
      <c r="C9">
        <v>0.10125000000000001</v>
      </c>
      <c r="D9">
        <v>8.0640000000000003E-2</v>
      </c>
      <c r="E9">
        <v>0.19949</v>
      </c>
      <c r="F9">
        <v>0.17699999999999999</v>
      </c>
      <c r="G9">
        <v>0.27656999999999998</v>
      </c>
      <c r="H9">
        <v>0.28445999999999999</v>
      </c>
      <c r="I9">
        <v>0.56262999999999996</v>
      </c>
      <c r="J9">
        <v>0.54203000000000001</v>
      </c>
      <c r="K9">
        <v>0.41578999999999999</v>
      </c>
      <c r="L9">
        <v>0.35061999999999999</v>
      </c>
      <c r="M9">
        <v>0.34376000000000001</v>
      </c>
    </row>
    <row r="10" spans="1:13">
      <c r="A10" t="s">
        <v>7</v>
      </c>
      <c r="B10">
        <v>0.18770999999999999</v>
      </c>
      <c r="C10">
        <v>0.25847999999999999</v>
      </c>
      <c r="D10">
        <v>0.26556000000000002</v>
      </c>
      <c r="E10">
        <v>0.29974000000000001</v>
      </c>
      <c r="F10">
        <v>0.13142000000000001</v>
      </c>
      <c r="G10">
        <v>0.15826999999999999</v>
      </c>
      <c r="H10">
        <v>0.26311000000000001</v>
      </c>
      <c r="I10">
        <v>0.43818000000000001</v>
      </c>
      <c r="J10">
        <v>0.40594000000000002</v>
      </c>
      <c r="K10">
        <v>0.55415999999999999</v>
      </c>
      <c r="L10">
        <v>0.26928000000000002</v>
      </c>
      <c r="M10">
        <v>0.34716000000000002</v>
      </c>
    </row>
    <row r="11" spans="1:13">
      <c r="A11" t="s">
        <v>8</v>
      </c>
      <c r="B11">
        <v>0.14538999999999999</v>
      </c>
      <c r="C11">
        <v>0.26838000000000001</v>
      </c>
      <c r="D11">
        <v>9.2530000000000001E-2</v>
      </c>
      <c r="E11">
        <v>0.18379000000000001</v>
      </c>
      <c r="F11">
        <v>0.12314</v>
      </c>
      <c r="G11">
        <v>0.24840000000000001</v>
      </c>
      <c r="H11">
        <v>0.37783</v>
      </c>
      <c r="I11">
        <v>0.37774999999999997</v>
      </c>
      <c r="J11">
        <v>0.40750999999999998</v>
      </c>
      <c r="K11">
        <v>0.31467000000000001</v>
      </c>
      <c r="L11">
        <v>0.20902000000000001</v>
      </c>
      <c r="M11">
        <v>0.34558</v>
      </c>
    </row>
    <row r="12" spans="1:13">
      <c r="A12" t="s">
        <v>9</v>
      </c>
      <c r="B12">
        <v>6.7419999999999994E-2</v>
      </c>
      <c r="C12">
        <v>0.96633000000000002</v>
      </c>
      <c r="D12">
        <v>9.7890000000000005E-2</v>
      </c>
      <c r="E12">
        <v>0.25423000000000001</v>
      </c>
      <c r="F12">
        <v>0.39195000000000002</v>
      </c>
      <c r="G12">
        <v>0.14457999999999999</v>
      </c>
      <c r="H12">
        <v>0.41263</v>
      </c>
      <c r="I12">
        <v>0.45430999999999999</v>
      </c>
      <c r="J12">
        <v>0.29524</v>
      </c>
      <c r="K12">
        <v>0.31228</v>
      </c>
      <c r="L12">
        <v>0.50629000000000002</v>
      </c>
      <c r="M12">
        <v>0.47869</v>
      </c>
    </row>
    <row r="13" spans="1:13">
      <c r="A13" t="s">
        <v>10</v>
      </c>
      <c r="B13">
        <v>6.497E-2</v>
      </c>
      <c r="C13">
        <v>9.1410000000000005E-2</v>
      </c>
      <c r="D13">
        <v>0.13494999999999999</v>
      </c>
      <c r="E13">
        <v>0.12300999999999999</v>
      </c>
      <c r="F13">
        <v>0.12967000000000001</v>
      </c>
      <c r="G13">
        <v>0.54717000000000005</v>
      </c>
      <c r="H13">
        <v>0.38613999999999998</v>
      </c>
      <c r="I13">
        <v>0.32179999999999997</v>
      </c>
      <c r="J13">
        <v>0.64837999999999996</v>
      </c>
      <c r="K13">
        <v>0.59262000000000004</v>
      </c>
      <c r="L13">
        <v>0.30114000000000002</v>
      </c>
      <c r="M13">
        <v>0.57887999999999995</v>
      </c>
    </row>
    <row r="14" spans="1:13">
      <c r="A14" t="s">
        <v>11</v>
      </c>
      <c r="B14">
        <v>6.1019999999999998E-2</v>
      </c>
      <c r="C14">
        <v>0.17580000000000001</v>
      </c>
      <c r="D14">
        <v>7.7479999999999993E-2</v>
      </c>
      <c r="E14">
        <v>0.10606</v>
      </c>
      <c r="F14">
        <v>0.22833999999999999</v>
      </c>
      <c r="G14">
        <v>0.13278000000000001</v>
      </c>
      <c r="H14">
        <v>0.36137000000000002</v>
      </c>
      <c r="I14">
        <v>0.29450999999999999</v>
      </c>
      <c r="J14">
        <v>0.57562999999999998</v>
      </c>
      <c r="K14">
        <v>0.35826999999999998</v>
      </c>
      <c r="L14">
        <v>0.32432</v>
      </c>
      <c r="M14">
        <v>0.60221999999999998</v>
      </c>
    </row>
    <row r="15" spans="1:13">
      <c r="A15" t="s">
        <v>12</v>
      </c>
      <c r="B15">
        <v>5.0569999999999997E-2</v>
      </c>
      <c r="C15">
        <v>0.10662000000000001</v>
      </c>
      <c r="D15">
        <v>8.3930000000000005E-2</v>
      </c>
      <c r="E15">
        <v>0.19022</v>
      </c>
      <c r="F15">
        <v>0.13478999999999999</v>
      </c>
      <c r="G15">
        <v>0.13694000000000001</v>
      </c>
      <c r="H15">
        <v>0.51241000000000003</v>
      </c>
      <c r="I15">
        <v>0.32924999999999999</v>
      </c>
      <c r="J15">
        <v>0.71948999999999996</v>
      </c>
      <c r="K15">
        <v>0.44847999999999999</v>
      </c>
      <c r="L15">
        <v>0.31963000000000003</v>
      </c>
      <c r="M15">
        <v>0.36124000000000001</v>
      </c>
    </row>
    <row r="16" spans="1:13">
      <c r="A16" t="s">
        <v>13</v>
      </c>
      <c r="B16">
        <v>3.4889999999999997E-2</v>
      </c>
      <c r="C16">
        <v>0.10677</v>
      </c>
      <c r="D16">
        <v>0.18074999999999999</v>
      </c>
      <c r="E16">
        <v>0.18648999999999999</v>
      </c>
      <c r="F16">
        <v>0.13150000000000001</v>
      </c>
      <c r="G16">
        <v>0.17962</v>
      </c>
      <c r="H16">
        <v>0.27228999999999998</v>
      </c>
      <c r="I16">
        <v>0.30231999999999998</v>
      </c>
      <c r="J16">
        <v>0.29763000000000001</v>
      </c>
      <c r="K16">
        <v>0.36835000000000001</v>
      </c>
      <c r="M16">
        <v>0.34810000000000002</v>
      </c>
    </row>
    <row r="17" spans="1:13">
      <c r="A17" t="s">
        <v>14</v>
      </c>
      <c r="B17">
        <v>0.11386</v>
      </c>
      <c r="C17">
        <v>0.10138</v>
      </c>
      <c r="D17">
        <v>0.21587999999999999</v>
      </c>
      <c r="E17">
        <v>0.20942</v>
      </c>
      <c r="F17">
        <v>0.16400999999999999</v>
      </c>
      <c r="G17">
        <v>0.20272999999999999</v>
      </c>
      <c r="H17">
        <v>0.28290999999999999</v>
      </c>
      <c r="I17">
        <v>0.35827999999999999</v>
      </c>
      <c r="J17">
        <v>0.97885999999999995</v>
      </c>
      <c r="K17">
        <v>0.37263000000000002</v>
      </c>
      <c r="M17">
        <v>0.28672999999999998</v>
      </c>
    </row>
    <row r="18" spans="1:13">
      <c r="A18" t="s">
        <v>15</v>
      </c>
      <c r="B18">
        <v>0.11726</v>
      </c>
      <c r="C18">
        <v>0.1283</v>
      </c>
      <c r="D18">
        <v>0.28543000000000002</v>
      </c>
      <c r="E18">
        <v>0.11357</v>
      </c>
      <c r="F18">
        <v>0.21090999999999999</v>
      </c>
      <c r="G18">
        <v>0.28276000000000001</v>
      </c>
      <c r="I18">
        <v>0.60497999999999996</v>
      </c>
      <c r="J18">
        <v>0.41943999999999998</v>
      </c>
      <c r="K18">
        <v>0.38873000000000002</v>
      </c>
      <c r="M18">
        <v>0.50400999999999996</v>
      </c>
    </row>
    <row r="19" spans="1:13">
      <c r="A19" t="s">
        <v>16</v>
      </c>
      <c r="B19">
        <v>6.5549999999999997E-2</v>
      </c>
      <c r="C19">
        <v>5.7570000000000003E-2</v>
      </c>
      <c r="D19">
        <v>5.8430000000000003E-2</v>
      </c>
      <c r="F19">
        <v>0.15423000000000001</v>
      </c>
      <c r="G19">
        <v>0.16011</v>
      </c>
      <c r="I19">
        <v>0.38453999999999999</v>
      </c>
      <c r="J19">
        <v>0.31563999999999998</v>
      </c>
      <c r="K19">
        <v>0.31359999999999999</v>
      </c>
      <c r="M19">
        <v>0.30507000000000001</v>
      </c>
    </row>
    <row r="20" spans="1:13">
      <c r="M20">
        <v>0.34853000000000001</v>
      </c>
    </row>
  </sheetData>
  <mergeCells count="5">
    <mergeCell ref="B2:D2"/>
    <mergeCell ref="E2:G2"/>
    <mergeCell ref="H2:J2"/>
    <mergeCell ref="K2:M2"/>
    <mergeCell ref="B1:L1"/>
  </mergeCells>
  <phoneticPr fontId="3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workbookViewId="0">
      <selection activeCell="C50" sqref="C50"/>
    </sheetView>
  </sheetViews>
  <sheetFormatPr defaultRowHeight="14.25"/>
  <cols>
    <col min="2" max="2" width="21.625" customWidth="1"/>
    <col min="3" max="3" width="24.75" customWidth="1"/>
  </cols>
  <sheetData>
    <row r="1" spans="2:4">
      <c r="B1" t="s">
        <v>37</v>
      </c>
    </row>
    <row r="2" spans="2:4">
      <c r="B2" t="s">
        <v>36</v>
      </c>
      <c r="C2" t="s">
        <v>38</v>
      </c>
      <c r="D2" t="s">
        <v>35</v>
      </c>
    </row>
    <row r="3" spans="2:4">
      <c r="B3">
        <v>0.5</v>
      </c>
      <c r="C3">
        <v>5.713E-2</v>
      </c>
      <c r="D3">
        <v>7.5100000000000002E-3</v>
      </c>
    </row>
    <row r="4" spans="2:4">
      <c r="B4">
        <v>1.5</v>
      </c>
      <c r="C4">
        <v>8.9889999999999998E-2</v>
      </c>
      <c r="D4">
        <v>9.0200000000000002E-3</v>
      </c>
    </row>
    <row r="5" spans="2:4">
      <c r="B5">
        <v>5</v>
      </c>
      <c r="C5">
        <v>0.15156</v>
      </c>
      <c r="D5">
        <v>3.4139999999999997E-2</v>
      </c>
    </row>
    <row r="6" spans="2:4">
      <c r="B6">
        <v>15</v>
      </c>
      <c r="C6">
        <v>0.19395000000000001</v>
      </c>
      <c r="D6">
        <v>1.7670000000000002E-2</v>
      </c>
    </row>
    <row r="7" spans="2:4">
      <c r="B7">
        <v>50</v>
      </c>
      <c r="C7">
        <v>0.27905999999999997</v>
      </c>
      <c r="D7">
        <v>2.614E-2</v>
      </c>
    </row>
    <row r="8" spans="2:4">
      <c r="B8">
        <v>150</v>
      </c>
      <c r="C8">
        <v>0.26579999999999998</v>
      </c>
      <c r="D8">
        <v>4.6199999999999998E-2</v>
      </c>
    </row>
    <row r="9" spans="2:4">
      <c r="B9">
        <v>300</v>
      </c>
      <c r="C9">
        <v>0.26745999999999998</v>
      </c>
      <c r="D9">
        <v>3.006E-2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workbookViewId="0">
      <selection activeCell="G37" sqref="G37"/>
    </sheetView>
  </sheetViews>
  <sheetFormatPr defaultRowHeight="14.25"/>
  <cols>
    <col min="2" max="2" width="21.375" customWidth="1"/>
    <col min="3" max="3" width="24.875" customWidth="1"/>
  </cols>
  <sheetData>
    <row r="1" spans="2:4">
      <c r="B1" t="s">
        <v>40</v>
      </c>
    </row>
    <row r="2" spans="2:4">
      <c r="B2" t="s">
        <v>36</v>
      </c>
      <c r="C2" t="s">
        <v>38</v>
      </c>
      <c r="D2" t="s">
        <v>35</v>
      </c>
    </row>
    <row r="3" spans="2:4">
      <c r="B3">
        <v>0.1</v>
      </c>
      <c r="C3">
        <v>8.8090000000000002E-2</v>
      </c>
      <c r="D3">
        <v>7.0699999999999999E-3</v>
      </c>
    </row>
    <row r="4" spans="2:4">
      <c r="B4">
        <v>0.3</v>
      </c>
      <c r="C4">
        <v>0.14191000000000001</v>
      </c>
      <c r="D4">
        <v>2.112E-2</v>
      </c>
    </row>
    <row r="5" spans="2:4">
      <c r="B5">
        <v>1</v>
      </c>
      <c r="C5">
        <v>0.17710999999999999</v>
      </c>
      <c r="D5">
        <v>1.6109999999999999E-2</v>
      </c>
    </row>
    <row r="6" spans="2:4">
      <c r="B6">
        <v>3</v>
      </c>
      <c r="C6">
        <v>0.20294000000000001</v>
      </c>
      <c r="D6">
        <v>1.4670000000000001E-2</v>
      </c>
    </row>
    <row r="7" spans="2:4">
      <c r="B7">
        <v>10</v>
      </c>
      <c r="C7">
        <v>0.33412999999999998</v>
      </c>
      <c r="D7">
        <v>4.403E-2</v>
      </c>
    </row>
    <row r="8" spans="2:4">
      <c r="B8">
        <v>30</v>
      </c>
      <c r="C8">
        <v>0.45951999999999998</v>
      </c>
      <c r="D8">
        <v>3.2930000000000001E-2</v>
      </c>
    </row>
    <row r="9" spans="2:4">
      <c r="B9">
        <v>100</v>
      </c>
      <c r="C9">
        <v>0.46145000000000003</v>
      </c>
      <c r="D9">
        <v>2.7900000000000001E-2</v>
      </c>
    </row>
    <row r="10" spans="2:4">
      <c r="B10">
        <v>300</v>
      </c>
      <c r="C10">
        <v>0.38965</v>
      </c>
      <c r="D10">
        <v>1.521E-2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9"/>
  <sheetViews>
    <sheetView workbookViewId="0">
      <selection activeCell="D1" sqref="D1"/>
    </sheetView>
  </sheetViews>
  <sheetFormatPr defaultRowHeight="14.25"/>
  <cols>
    <col min="3" max="3" width="13.625" customWidth="1"/>
  </cols>
  <sheetData>
    <row r="1" spans="3:5">
      <c r="D1" t="s">
        <v>44</v>
      </c>
    </row>
    <row r="2" spans="3:5">
      <c r="C2" t="s">
        <v>42</v>
      </c>
      <c r="D2" t="s">
        <v>41</v>
      </c>
      <c r="E2" t="s">
        <v>35</v>
      </c>
    </row>
    <row r="3" spans="3:5">
      <c r="C3">
        <v>0.5</v>
      </c>
      <c r="D3">
        <v>0.12531999999999999</v>
      </c>
      <c r="E3">
        <v>2.52E-2</v>
      </c>
    </row>
    <row r="4" spans="3:5">
      <c r="C4">
        <v>1.5</v>
      </c>
      <c r="D4">
        <v>0.48674000000000001</v>
      </c>
      <c r="E4">
        <v>3.8379999999999997E-2</v>
      </c>
    </row>
    <row r="5" spans="3:5">
      <c r="C5">
        <v>5</v>
      </c>
      <c r="D5">
        <v>1.1631800000000001</v>
      </c>
      <c r="E5">
        <v>0.17371</v>
      </c>
    </row>
    <row r="6" spans="3:5">
      <c r="C6">
        <v>15</v>
      </c>
      <c r="D6">
        <v>2.8673600000000001</v>
      </c>
      <c r="E6">
        <v>0.18873000000000001</v>
      </c>
    </row>
    <row r="7" spans="3:5">
      <c r="C7">
        <v>50</v>
      </c>
      <c r="D7">
        <v>3.9898600000000002</v>
      </c>
      <c r="E7">
        <v>0.34560000000000002</v>
      </c>
    </row>
    <row r="8" spans="3:5">
      <c r="C8">
        <v>150</v>
      </c>
      <c r="D8">
        <v>3.8570700000000002</v>
      </c>
      <c r="E8">
        <v>0.19450999999999999</v>
      </c>
    </row>
    <row r="9" spans="3:5">
      <c r="C9">
        <v>300</v>
      </c>
      <c r="D9">
        <v>4.0086399999999998</v>
      </c>
      <c r="E9">
        <v>0.12981000000000001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0"/>
  <sheetViews>
    <sheetView workbookViewId="0">
      <selection activeCell="D1" sqref="D1"/>
    </sheetView>
  </sheetViews>
  <sheetFormatPr defaultRowHeight="14.25"/>
  <cols>
    <col min="3" max="3" width="11.625" customWidth="1"/>
    <col min="4" max="4" width="14.75" customWidth="1"/>
  </cols>
  <sheetData>
    <row r="1" spans="3:5">
      <c r="D1" t="s">
        <v>40</v>
      </c>
    </row>
    <row r="2" spans="3:5">
      <c r="C2" t="s">
        <v>42</v>
      </c>
      <c r="D2" t="s">
        <v>41</v>
      </c>
      <c r="E2" t="s">
        <v>35</v>
      </c>
    </row>
    <row r="3" spans="3:5">
      <c r="C3">
        <v>0.1</v>
      </c>
      <c r="D3">
        <v>0.10285999999999999</v>
      </c>
      <c r="E3">
        <v>1.9519999999999999E-2</v>
      </c>
    </row>
    <row r="4" spans="3:5">
      <c r="C4">
        <v>0.3</v>
      </c>
      <c r="D4">
        <v>0.10798000000000001</v>
      </c>
      <c r="E4">
        <v>1.8429999999999998E-2</v>
      </c>
    </row>
    <row r="5" spans="3:5">
      <c r="C5">
        <v>1</v>
      </c>
      <c r="D5">
        <v>0.35150999999999999</v>
      </c>
      <c r="E5">
        <v>7.1919999999999998E-2</v>
      </c>
    </row>
    <row r="6" spans="3:5">
      <c r="C6">
        <v>3</v>
      </c>
      <c r="D6">
        <v>1.37477</v>
      </c>
      <c r="E6">
        <v>0.21501000000000001</v>
      </c>
    </row>
    <row r="7" spans="3:5">
      <c r="C7">
        <v>10</v>
      </c>
      <c r="D7">
        <v>2.04305</v>
      </c>
      <c r="E7">
        <v>0.16839999999999999</v>
      </c>
    </row>
    <row r="8" spans="3:5">
      <c r="C8">
        <v>30</v>
      </c>
      <c r="D8">
        <v>3.14615</v>
      </c>
      <c r="E8">
        <v>0.15551999999999999</v>
      </c>
    </row>
    <row r="9" spans="3:5">
      <c r="C9">
        <v>100</v>
      </c>
      <c r="D9">
        <v>4.10243</v>
      </c>
      <c r="E9">
        <v>0.29985000000000001</v>
      </c>
    </row>
    <row r="10" spans="3:5">
      <c r="C10">
        <v>300</v>
      </c>
      <c r="D10">
        <v>4.2664600000000004</v>
      </c>
      <c r="E10">
        <v>0.29455999999999999</v>
      </c>
    </row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1"/>
  <sheetViews>
    <sheetView tabSelected="1" workbookViewId="0">
      <selection activeCell="G25" sqref="G25"/>
    </sheetView>
  </sheetViews>
  <sheetFormatPr defaultRowHeight="14.25"/>
  <cols>
    <col min="3" max="3" width="12.625" customWidth="1"/>
  </cols>
  <sheetData>
    <row r="1" spans="3:5">
      <c r="D1" t="s">
        <v>44</v>
      </c>
    </row>
    <row r="3" spans="3:5">
      <c r="C3" t="s">
        <v>43</v>
      </c>
      <c r="D3" t="s">
        <v>41</v>
      </c>
      <c r="E3" t="s">
        <v>35</v>
      </c>
    </row>
    <row r="4" spans="3:5">
      <c r="C4">
        <v>0.1</v>
      </c>
      <c r="D4">
        <v>-0.11907</v>
      </c>
      <c r="E4">
        <v>1.191E-2</v>
      </c>
    </row>
    <row r="5" spans="3:5">
      <c r="C5">
        <v>0.3</v>
      </c>
      <c r="D5">
        <v>-6.9930000000000006E-2</v>
      </c>
      <c r="E5">
        <v>2.529E-2</v>
      </c>
    </row>
    <row r="6" spans="3:5">
      <c r="C6">
        <v>1</v>
      </c>
      <c r="D6">
        <v>-4.8000000000000001E-2</v>
      </c>
      <c r="E6">
        <v>1.257E-2</v>
      </c>
    </row>
    <row r="7" spans="3:5">
      <c r="C7">
        <v>3</v>
      </c>
      <c r="D7">
        <v>0.22777</v>
      </c>
      <c r="E7">
        <v>1.865E-2</v>
      </c>
    </row>
    <row r="8" spans="3:5">
      <c r="C8">
        <v>10</v>
      </c>
      <c r="D8">
        <v>0.52681</v>
      </c>
      <c r="E8">
        <v>2.9590000000000002E-2</v>
      </c>
    </row>
    <row r="9" spans="3:5">
      <c r="C9">
        <v>30</v>
      </c>
      <c r="D9">
        <v>1.14893</v>
      </c>
      <c r="E9">
        <v>5.9380000000000002E-2</v>
      </c>
    </row>
    <row r="10" spans="3:5">
      <c r="C10">
        <v>100</v>
      </c>
      <c r="D10">
        <v>1.9068799999999999</v>
      </c>
      <c r="E10">
        <v>6.5960000000000005E-2</v>
      </c>
    </row>
    <row r="11" spans="3:5">
      <c r="C11">
        <v>300</v>
      </c>
      <c r="D11">
        <v>3.00427</v>
      </c>
      <c r="E11">
        <v>0.15442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sFig 5e</vt:lpstr>
      <vt:lpstr>sFig 5f</vt:lpstr>
      <vt:lpstr>sFig 5g</vt:lpstr>
      <vt:lpstr>sFig 5h</vt:lpstr>
      <vt:lpstr>sFig 5i</vt:lpstr>
      <vt:lpstr>sFig 5j</vt:lpstr>
      <vt:lpstr>sFig 5k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Fan Yang</cp:lastModifiedBy>
  <dcterms:created xsi:type="dcterms:W3CDTF">2025-03-31T04:33:46Z</dcterms:created>
  <dcterms:modified xsi:type="dcterms:W3CDTF">2025-03-31T13:56:56Z</dcterms:modified>
</cp:coreProperties>
</file>