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QS1" sheetId="3" r:id="rId1"/>
    <sheet name="QS2" sheetId="5" r:id="rId2"/>
    <sheet name="QS3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<sst xmlns="http://schemas.openxmlformats.org/spreadsheetml/2006/main" count="48" uniqueCount="7">
  <si>
    <t>Time (min)</t>
  </si>
  <si>
    <t>Port 1</t>
  </si>
  <si>
    <t>0 W</t>
  </si>
  <si>
    <t>1000 W</t>
  </si>
  <si>
    <t>OTC concentration (mg/L)</t>
  </si>
  <si>
    <t>Degradation efficiency</t>
  </si>
  <si>
    <t>Port 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</si>
</sst>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176" fontId="1" fillId="4" borderId="0" xfId="0" applyNumberFormat="1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176" fontId="1" fillId="4" borderId="0" xfId="0" applyNumberFormat="1" applyFont="1" applyFill="1" applyAlignment="1">
      <alignment horizontal="center" vertical="center" wrapText="1"/>
    </xf>
    <xf numFmtId="49" fontId="1" fillId="4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B7" sqref="B7"/>
    </sheetView>
  </sheetViews>
  <sheetFormatPr defaultColWidth="9" defaultRowHeight="13.8"/>
  <cols>
    <col min="1" max="1" width="16.287037037037" style="1" customWidth="1"/>
    <col min="2" max="2" width="23.7777777777778" style="4" customWidth="1"/>
    <col min="3" max="3" width="23.7777777777778" style="1" customWidth="1"/>
    <col min="4" max="4" width="23.7777777777778" style="4" customWidth="1"/>
    <col min="5" max="5" width="23.7777777777778" style="1" customWidth="1"/>
    <col min="6" max="6" width="23.7777777777778" style="4" customWidth="1"/>
    <col min="7" max="7" width="23.7777777777778" style="1" customWidth="1"/>
    <col min="8" max="8" width="23.7777777777778" style="4" customWidth="1"/>
    <col min="9" max="9" width="23.7777777777778" style="1" customWidth="1"/>
    <col min="10" max="16384" width="9" style="1"/>
  </cols>
  <sheetData>
    <row r="1" spans="1:5">
      <c r="A1" s="3" t="s">
        <v>0</v>
      </c>
      <c r="B1" s="5" t="s">
        <v>1</v>
      </c>
      <c r="C1" s="6"/>
      <c r="D1" s="5"/>
      <c r="E1" s="6"/>
    </row>
    <row r="2" spans="1:5">
      <c r="A2" s="3"/>
      <c r="B2" s="7" t="s">
        <v>2</v>
      </c>
      <c r="C2" s="8"/>
      <c r="D2" s="9" t="s">
        <v>3</v>
      </c>
      <c r="E2" s="10"/>
    </row>
    <row r="3" spans="1:5">
      <c r="A3" s="3"/>
      <c r="B3" s="7" t="s">
        <v>4</v>
      </c>
      <c r="C3" s="11" t="s">
        <v>5</v>
      </c>
      <c r="D3" s="9" t="s">
        <v>4</v>
      </c>
      <c r="E3" s="12" t="s">
        <v>5</v>
      </c>
    </row>
    <row r="4" spans="1:5">
      <c r="A4" s="3">
        <v>0</v>
      </c>
      <c r="B4" s="13">
        <v>45.3183520599249</v>
      </c>
      <c r="C4" s="14">
        <f>(B4-B4)/B4</f>
        <v>0</v>
      </c>
      <c r="D4" s="13">
        <v>44.38202247191</v>
      </c>
      <c r="E4" s="14">
        <f>(D4-D4)/D4</f>
        <v>0</v>
      </c>
    </row>
    <row r="5" spans="1:5">
      <c r="A5" s="3">
        <v>120</v>
      </c>
      <c r="B5" s="13">
        <v>27.9026217228465</v>
      </c>
      <c r="C5" s="14">
        <f>(B4-B5)/B4</f>
        <v>0.384297520661154</v>
      </c>
      <c r="D5" s="13">
        <v>27.1535580524345</v>
      </c>
      <c r="E5" s="14">
        <f>(D4-D5)/D4</f>
        <v>0.388185654008438</v>
      </c>
    </row>
    <row r="6" spans="1:5">
      <c r="A6" s="3">
        <v>240</v>
      </c>
      <c r="B6" s="13">
        <v>5.99250936329589</v>
      </c>
      <c r="C6" s="14">
        <f>(B4-B6)/B4</f>
        <v>0.867768595041321</v>
      </c>
      <c r="D6" s="13">
        <v>5.05617977528092</v>
      </c>
      <c r="E6" s="14">
        <f>(D4-D6)/D4</f>
        <v>0.886075949367088</v>
      </c>
    </row>
    <row r="7" spans="1:5">
      <c r="A7" s="3">
        <v>360</v>
      </c>
      <c r="B7" s="13">
        <v>4.46980898876405</v>
      </c>
      <c r="C7" s="14">
        <f>(B4-B7)/B4</f>
        <v>0.90136867768595</v>
      </c>
      <c r="D7" s="13">
        <v>3.59213108614232</v>
      </c>
      <c r="E7" s="14">
        <f>(D4-D7)/D4</f>
        <v>0.919063375527426</v>
      </c>
    </row>
    <row r="8" spans="1:5">
      <c r="A8" s="3">
        <v>480</v>
      </c>
      <c r="B8" s="13">
        <v>3.55805243445693</v>
      </c>
      <c r="C8" s="14">
        <f>(B4-B8)/B4</f>
        <v>0.921487603305785</v>
      </c>
      <c r="D8" s="13">
        <v>1.68539325842697</v>
      </c>
      <c r="E8" s="14">
        <f>(D4-D8)/D4</f>
        <v>0.962025316455696</v>
      </c>
    </row>
    <row r="9" spans="1:5">
      <c r="A9" s="3"/>
      <c r="B9" s="13"/>
      <c r="C9" s="14"/>
      <c r="D9" s="13"/>
      <c r="E9" s="14"/>
    </row>
    <row r="10" spans="1:5">
      <c r="A10" s="3" t="s">
        <v>0</v>
      </c>
      <c r="B10" s="5" t="s">
        <v>6</v>
      </c>
      <c r="C10" s="6"/>
      <c r="D10" s="5"/>
      <c r="E10" s="6"/>
    </row>
    <row r="11" spans="1:12">
      <c r="A11" s="3"/>
      <c r="B11" s="15" t="s">
        <v>2</v>
      </c>
      <c r="C11" s="16"/>
      <c r="D11" s="17" t="s">
        <v>3</v>
      </c>
      <c r="E11" s="18"/>
      <c r="F11" s="4"/>
      <c r="L11" s="4"/>
    </row>
    <row r="12" spans="1:7">
      <c r="A12" s="3"/>
      <c r="B12" s="7" t="s">
        <v>4</v>
      </c>
      <c r="C12" s="11" t="s">
        <v>5</v>
      </c>
      <c r="D12" s="9" t="s">
        <v>4</v>
      </c>
      <c r="E12" s="12" t="s">
        <v>5</v>
      </c>
      <c r="F12" s="4"/>
      <c r="G12" s="19"/>
    </row>
    <row r="13" spans="1:7">
      <c r="A13" s="3">
        <v>0</v>
      </c>
      <c r="B13" s="13">
        <v>41.5730337078652</v>
      </c>
      <c r="C13" s="14">
        <f>(B13-B13)/B13</f>
        <v>0</v>
      </c>
      <c r="D13" s="13">
        <v>42.3220973782772</v>
      </c>
      <c r="E13" s="14">
        <f>(D13-D13)/D13</f>
        <v>0</v>
      </c>
      <c r="G13" s="19"/>
    </row>
    <row r="14" spans="1:7">
      <c r="A14" s="3">
        <v>120</v>
      </c>
      <c r="B14" s="13">
        <v>30.3370786516854</v>
      </c>
      <c r="C14" s="14">
        <f>(B13-B14)/B13</f>
        <v>0.270270270270271</v>
      </c>
      <c r="D14" s="13">
        <v>25.8426966292135</v>
      </c>
      <c r="E14" s="14">
        <f>(D13-D14)/D13</f>
        <v>0.389380530973451</v>
      </c>
      <c r="G14" s="21"/>
    </row>
    <row r="15" spans="1:7">
      <c r="A15" s="3">
        <v>240</v>
      </c>
      <c r="B15" s="13">
        <v>13.1086142322097</v>
      </c>
      <c r="C15" s="14">
        <f>(B13-B15)/B13</f>
        <v>0.684684684684685</v>
      </c>
      <c r="D15" s="13">
        <v>9.36329588014982</v>
      </c>
      <c r="E15" s="14">
        <f>(D13-D15)/D13</f>
        <v>0.778761061946903</v>
      </c>
      <c r="G15" s="19"/>
    </row>
    <row r="16" spans="1:7">
      <c r="A16" s="3">
        <v>360</v>
      </c>
      <c r="B16" s="13">
        <v>3.81155056179775</v>
      </c>
      <c r="C16" s="14">
        <f>(B13-B16)/B13</f>
        <v>0.908316756756757</v>
      </c>
      <c r="D16" s="13">
        <v>3.37271161048689</v>
      </c>
      <c r="E16" s="14">
        <f>(D13-D16)/D13</f>
        <v>0.920308495575221</v>
      </c>
      <c r="G16" s="19"/>
    </row>
    <row r="17" spans="1:7">
      <c r="A17" s="3">
        <v>480</v>
      </c>
      <c r="B17" s="13">
        <v>3.18352059925093</v>
      </c>
      <c r="C17" s="14">
        <f>(B13-B17)/B13</f>
        <v>0.923423423423423</v>
      </c>
      <c r="D17" s="13">
        <v>1.68539325842697</v>
      </c>
      <c r="E17" s="14">
        <f>(D13-D17)/D13</f>
        <v>0.960176991150442</v>
      </c>
      <c r="G17" s="19"/>
    </row>
    <row r="18" spans="7:7">
      <c r="G18" s="19"/>
    </row>
    <row r="19" spans="7:7">
      <c r="G19" s="19"/>
    </row>
    <row r="20" spans="7:7">
      <c r="G20" s="19"/>
    </row>
    <row r="21" spans="7:7">
      <c r="G21" s="19"/>
    </row>
    <row r="22" spans="7:7">
      <c r="G22" s="19"/>
    </row>
    <row r="24" spans="7:7">
      <c r="G24" s="20"/>
    </row>
    <row r="25" spans="7:7">
      <c r="G25" s="20"/>
    </row>
    <row r="26" spans="7:7">
      <c r="G26" s="20"/>
    </row>
    <row r="27" spans="7:7">
      <c r="G27" s="20"/>
    </row>
    <row r="28" spans="7:7">
      <c r="G28" s="20"/>
    </row>
  </sheetData>
  <mergeCells count="8">
    <mergeCell ref="B1:E1"/>
    <mergeCell ref="B2:C2"/>
    <mergeCell ref="D2:E2"/>
    <mergeCell ref="B10:E10"/>
    <mergeCell ref="B11:C11"/>
    <mergeCell ref="D11:E11"/>
    <mergeCell ref="A1:A3"/>
    <mergeCell ref="A10:A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E6" sqref="E6"/>
    </sheetView>
  </sheetViews>
  <sheetFormatPr defaultColWidth="9" defaultRowHeight="13.8" outlineLevelCol="7"/>
  <cols>
    <col min="1" max="1" width="16.287037037037" style="3" customWidth="1"/>
    <col min="2" max="2" width="23.7777777777778" style="4" customWidth="1"/>
    <col min="3" max="3" width="23.7777777777778" style="3" customWidth="1"/>
    <col min="4" max="4" width="23.7777777777778" style="4" customWidth="1"/>
    <col min="5" max="5" width="23.7777777777778" style="3" customWidth="1"/>
    <col min="6" max="6" width="23.7777777777778" style="4" customWidth="1"/>
    <col min="7" max="7" width="23.7777777777778" style="3" customWidth="1"/>
    <col min="8" max="8" width="23.7777777777778" style="4" customWidth="1"/>
    <col min="9" max="9" width="23.7777777777778" style="3" customWidth="1"/>
    <col min="10" max="16384" width="9" style="3"/>
  </cols>
  <sheetData>
    <row r="1" s="1" customFormat="1" spans="1:5">
      <c r="A1" s="3" t="s">
        <v>0</v>
      </c>
      <c r="B1" s="5" t="s">
        <v>1</v>
      </c>
      <c r="C1" s="6"/>
      <c r="D1" s="5"/>
      <c r="E1" s="6"/>
    </row>
    <row r="2" s="1" customFormat="1" spans="1:5">
      <c r="A2" s="3"/>
      <c r="B2" s="7" t="s">
        <v>2</v>
      </c>
      <c r="C2" s="8"/>
      <c r="D2" s="9" t="s">
        <v>3</v>
      </c>
      <c r="E2" s="10"/>
    </row>
    <row r="3" s="1" customFormat="1" spans="1:5">
      <c r="A3" s="3"/>
      <c r="B3" s="7" t="s">
        <v>4</v>
      </c>
      <c r="C3" s="11" t="s">
        <v>5</v>
      </c>
      <c r="D3" s="9" t="s">
        <v>4</v>
      </c>
      <c r="E3" s="12" t="s">
        <v>5</v>
      </c>
    </row>
    <row r="4" spans="1:5">
      <c r="A4" s="3">
        <v>0</v>
      </c>
      <c r="B4" s="13">
        <v>44.3820224719101</v>
      </c>
      <c r="C4" s="14">
        <f>(B4-B4)/B4</f>
        <v>0</v>
      </c>
      <c r="D4" s="13">
        <v>40.8239700374532</v>
      </c>
      <c r="E4" s="14">
        <f>(D4-D4)/D4</f>
        <v>0</v>
      </c>
    </row>
    <row r="5" spans="1:5">
      <c r="A5" s="3">
        <v>120</v>
      </c>
      <c r="B5" s="13">
        <v>35.7677902621723</v>
      </c>
      <c r="C5" s="14">
        <f>(B4-B5)/B4</f>
        <v>0.194092827004219</v>
      </c>
      <c r="D5" s="13">
        <v>29.9625468164794</v>
      </c>
      <c r="E5" s="14">
        <f>(D4-D5)/D4</f>
        <v>0.26605504587156</v>
      </c>
    </row>
    <row r="6" spans="1:6">
      <c r="A6" s="3">
        <v>240</v>
      </c>
      <c r="B6" s="13">
        <v>9.17602996254682</v>
      </c>
      <c r="C6" s="14">
        <f>(B4-B6)/B4</f>
        <v>0.793248945147679</v>
      </c>
      <c r="D6" s="13">
        <v>3.74531835205992</v>
      </c>
      <c r="E6" s="14">
        <f>(D4-D6)/D4</f>
        <v>0.908256880733945</v>
      </c>
      <c r="F6" s="4">
        <f>E6-C6</f>
        <v>0.115007935586266</v>
      </c>
    </row>
    <row r="7" spans="1:5">
      <c r="A7" s="3">
        <v>360</v>
      </c>
      <c r="B7" s="13">
        <v>3.37078651685393</v>
      </c>
      <c r="C7" s="14">
        <f>(B4-B7)/B4</f>
        <v>0.924050632911392</v>
      </c>
      <c r="D7" s="13">
        <v>1.31086142322097</v>
      </c>
      <c r="E7" s="14">
        <f>(D4-D7)/D4</f>
        <v>0.967889908256881</v>
      </c>
    </row>
    <row r="8" spans="1:5">
      <c r="A8" s="3">
        <v>480</v>
      </c>
      <c r="B8" s="13">
        <v>2.62172284644195</v>
      </c>
      <c r="C8" s="14">
        <f>(B4-B8)/B4</f>
        <v>0.940928270042194</v>
      </c>
      <c r="D8" s="13">
        <v>1.03695485192455</v>
      </c>
      <c r="E8" s="14">
        <f>(D4-D8)/D4</f>
        <v>0.974599362801481</v>
      </c>
    </row>
    <row r="9" s="2" customFormat="1" spans="2:8">
      <c r="B9" s="13"/>
      <c r="C9" s="14"/>
      <c r="D9" s="13"/>
      <c r="E9" s="14"/>
      <c r="F9" s="13"/>
      <c r="G9" s="2"/>
      <c r="H9" s="13"/>
    </row>
    <row r="10" spans="1:5">
      <c r="A10" s="3" t="s">
        <v>0</v>
      </c>
      <c r="B10" s="5" t="s">
        <v>6</v>
      </c>
      <c r="C10" s="6"/>
      <c r="D10" s="5"/>
      <c r="E10" s="6"/>
    </row>
    <row r="11" spans="2:5">
      <c r="B11" s="15" t="s">
        <v>2</v>
      </c>
      <c r="C11" s="16"/>
      <c r="D11" s="17" t="s">
        <v>3</v>
      </c>
      <c r="E11" s="18"/>
    </row>
    <row r="12" spans="2:7">
      <c r="B12" s="7" t="s">
        <v>4</v>
      </c>
      <c r="C12" s="11" t="s">
        <v>5</v>
      </c>
      <c r="D12" s="9" t="s">
        <v>4</v>
      </c>
      <c r="E12" s="12" t="s">
        <v>5</v>
      </c>
      <c r="G12" s="19"/>
    </row>
    <row r="13" spans="1:7">
      <c r="A13" s="3">
        <v>0</v>
      </c>
      <c r="B13" s="13">
        <v>30.8988764044944</v>
      </c>
      <c r="C13" s="14">
        <f>(B13-B13)/B13</f>
        <v>0</v>
      </c>
      <c r="D13" s="13">
        <v>39.5131086142322</v>
      </c>
      <c r="E13" s="14">
        <f>(D13-D13)/D13</f>
        <v>0</v>
      </c>
      <c r="G13" s="19"/>
    </row>
    <row r="14" spans="1:7">
      <c r="A14" s="3">
        <v>120</v>
      </c>
      <c r="B14" s="13">
        <v>25.6554307116105</v>
      </c>
      <c r="C14" s="14">
        <f>(B13-B14)/B13</f>
        <v>0.16969696969697</v>
      </c>
      <c r="D14" s="13">
        <v>26.0299625468165</v>
      </c>
      <c r="E14" s="14">
        <f>(D13-D14)/D13</f>
        <v>0.341232227488151</v>
      </c>
      <c r="G14" s="2"/>
    </row>
    <row r="15" spans="1:7">
      <c r="A15" s="3">
        <v>240</v>
      </c>
      <c r="B15" s="13">
        <v>20.7865168539326</v>
      </c>
      <c r="C15" s="14">
        <f>(B13-B15)/B13</f>
        <v>0.327272727272727</v>
      </c>
      <c r="D15" s="13">
        <v>13.1086142322097</v>
      </c>
      <c r="E15" s="14">
        <f>(D13-D15)/D13</f>
        <v>0.668246445497631</v>
      </c>
      <c r="G15" s="19"/>
    </row>
    <row r="16" spans="1:7">
      <c r="A16" s="3">
        <v>360</v>
      </c>
      <c r="B16" s="13">
        <v>11.9850187265918</v>
      </c>
      <c r="C16" s="14">
        <f>(B13-B16)/B13</f>
        <v>0.612121212121211</v>
      </c>
      <c r="D16" s="13">
        <v>2.99625468164794</v>
      </c>
      <c r="E16" s="14">
        <f>(D13-D16)/D13</f>
        <v>0.924170616113744</v>
      </c>
      <c r="G16" s="19"/>
    </row>
    <row r="17" spans="1:7">
      <c r="A17" s="3">
        <v>480</v>
      </c>
      <c r="B17" s="13">
        <v>5.24344569288389</v>
      </c>
      <c r="C17" s="14">
        <f>(B13-B17)/B13</f>
        <v>0.830303030303031</v>
      </c>
      <c r="D17" s="13">
        <v>2.05992509363296</v>
      </c>
      <c r="E17" s="14">
        <f>(D13-D17)/D13</f>
        <v>0.947867298578199</v>
      </c>
      <c r="G17" s="19"/>
    </row>
    <row r="18" spans="7:7">
      <c r="G18" s="19"/>
    </row>
    <row r="19" spans="7:7">
      <c r="G19" s="19"/>
    </row>
    <row r="20" spans="7:7">
      <c r="G20" s="19"/>
    </row>
    <row r="21" spans="7:7">
      <c r="G21" s="19"/>
    </row>
    <row r="22" spans="7:7">
      <c r="G22" s="19"/>
    </row>
    <row r="24" spans="7:7">
      <c r="G24" s="20"/>
    </row>
    <row r="25" spans="7:7">
      <c r="G25" s="20"/>
    </row>
    <row r="26" spans="7:7">
      <c r="G26" s="20"/>
    </row>
    <row r="27" spans="7:7">
      <c r="G27" s="20"/>
    </row>
    <row r="28" spans="7:7">
      <c r="G28" s="20"/>
    </row>
  </sheetData>
  <mergeCells count="8">
    <mergeCell ref="B1:E1"/>
    <mergeCell ref="B2:C2"/>
    <mergeCell ref="D2:E2"/>
    <mergeCell ref="B10:E10"/>
    <mergeCell ref="B11:C11"/>
    <mergeCell ref="D11:E11"/>
    <mergeCell ref="A1:A3"/>
    <mergeCell ref="A10:A1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F16" sqref="F16"/>
    </sheetView>
  </sheetViews>
  <sheetFormatPr defaultColWidth="9" defaultRowHeight="13.8" outlineLevelCol="7"/>
  <cols>
    <col min="1" max="1" width="16.287037037037" style="3" customWidth="1"/>
    <col min="2" max="2" width="23.7777777777778" style="4" customWidth="1"/>
    <col min="3" max="3" width="23.7777777777778" style="3" customWidth="1"/>
    <col min="4" max="4" width="23.7777777777778" style="4" customWidth="1"/>
    <col min="5" max="5" width="23.7777777777778" style="3" customWidth="1"/>
    <col min="6" max="6" width="23.7777777777778" style="4" customWidth="1"/>
    <col min="7" max="7" width="23.7777777777778" style="3" customWidth="1"/>
    <col min="8" max="8" width="23.7777777777778" style="4" customWidth="1"/>
    <col min="9" max="9" width="23.7777777777778" style="3" customWidth="1"/>
    <col min="10" max="16384" width="9" style="3"/>
  </cols>
  <sheetData>
    <row r="1" s="1" customFormat="1" spans="1:5">
      <c r="A1" s="3" t="s">
        <v>0</v>
      </c>
      <c r="B1" s="5" t="s">
        <v>1</v>
      </c>
      <c r="C1" s="6"/>
      <c r="D1" s="5"/>
      <c r="E1" s="6"/>
    </row>
    <row r="2" s="1" customFormat="1" spans="1:5">
      <c r="A2" s="3"/>
      <c r="B2" s="7" t="s">
        <v>2</v>
      </c>
      <c r="C2" s="8"/>
      <c r="D2" s="9" t="s">
        <v>3</v>
      </c>
      <c r="E2" s="10"/>
    </row>
    <row r="3" s="1" customFormat="1" spans="1:5">
      <c r="A3" s="3"/>
      <c r="B3" s="7" t="s">
        <v>4</v>
      </c>
      <c r="C3" s="11" t="s">
        <v>5</v>
      </c>
      <c r="D3" s="9" t="s">
        <v>4</v>
      </c>
      <c r="E3" s="12" t="s">
        <v>5</v>
      </c>
    </row>
    <row r="4" spans="1:5">
      <c r="A4" s="3">
        <v>0</v>
      </c>
      <c r="B4" s="13">
        <v>28.2771535580524</v>
      </c>
      <c r="C4" s="14">
        <f>(B4-B4)/B4</f>
        <v>0</v>
      </c>
      <c r="D4" s="13">
        <v>38.3895131086142</v>
      </c>
      <c r="E4" s="14">
        <f>(D4-D4)/D4</f>
        <v>0</v>
      </c>
    </row>
    <row r="5" spans="1:5">
      <c r="A5" s="3">
        <v>120</v>
      </c>
      <c r="B5" s="13">
        <v>26.5917602996255</v>
      </c>
      <c r="C5" s="14">
        <f>(B4-B5)/B4</f>
        <v>0.0596026490066203</v>
      </c>
      <c r="D5" s="13">
        <v>37.2659176029962</v>
      </c>
      <c r="E5" s="14">
        <f>(D4-D5)/D4</f>
        <v>0.0292682926829276</v>
      </c>
    </row>
    <row r="6" spans="1:5">
      <c r="A6" s="3">
        <v>240</v>
      </c>
      <c r="B6" s="13">
        <v>11.9850187265918</v>
      </c>
      <c r="C6" s="14">
        <f>(B4-B6)/B4</f>
        <v>0.576158940397349</v>
      </c>
      <c r="D6" s="13">
        <v>13.2958801498127</v>
      </c>
      <c r="E6" s="14">
        <f>(D4-D6)/D4</f>
        <v>0.653658536585367</v>
      </c>
    </row>
    <row r="7" spans="1:5">
      <c r="A7" s="3">
        <v>360</v>
      </c>
      <c r="B7" s="13">
        <v>11.0486891385768</v>
      </c>
      <c r="C7" s="14">
        <f>(B4-B7)/B4</f>
        <v>0.609271523178807</v>
      </c>
      <c r="D7" s="13">
        <v>8.61423220973783</v>
      </c>
      <c r="E7" s="14">
        <f>(D4-D7)/D4</f>
        <v>0.775609756097561</v>
      </c>
    </row>
    <row r="8" spans="1:5">
      <c r="A8" s="3">
        <v>480</v>
      </c>
      <c r="B8" s="13">
        <v>10.2996254681648</v>
      </c>
      <c r="C8" s="14">
        <f>(B4-B8)/B4</f>
        <v>0.635761589403973</v>
      </c>
      <c r="D8" s="13">
        <v>5.80524344569288</v>
      </c>
      <c r="E8" s="14">
        <f>(D4-D8)/D4</f>
        <v>0.848780487804878</v>
      </c>
    </row>
    <row r="9" s="2" customFormat="1" spans="2:8">
      <c r="B9" s="13"/>
      <c r="C9" s="14"/>
      <c r="D9" s="13"/>
      <c r="E9" s="14"/>
      <c r="F9" s="13"/>
      <c r="H9" s="13"/>
    </row>
    <row r="10" spans="1:5">
      <c r="A10" s="3" t="s">
        <v>0</v>
      </c>
      <c r="B10" s="5" t="s">
        <v>6</v>
      </c>
      <c r="C10" s="6"/>
      <c r="D10" s="5"/>
      <c r="E10" s="6"/>
    </row>
    <row r="11" spans="2:5">
      <c r="B11" s="15" t="s">
        <v>2</v>
      </c>
      <c r="C11" s="16"/>
      <c r="D11" s="17" t="s">
        <v>3</v>
      </c>
      <c r="E11" s="18"/>
    </row>
    <row r="12" spans="2:7">
      <c r="B12" s="7" t="s">
        <v>4</v>
      </c>
      <c r="C12" s="11" t="s">
        <v>5</v>
      </c>
      <c r="D12" s="9" t="s">
        <v>4</v>
      </c>
      <c r="E12" s="12" t="s">
        <v>5</v>
      </c>
      <c r="G12" s="19"/>
    </row>
    <row r="13" spans="1:7">
      <c r="A13" s="3">
        <v>0</v>
      </c>
      <c r="B13" s="13">
        <v>16.6666666666667</v>
      </c>
      <c r="C13" s="14">
        <f>(B13-B13)/B13</f>
        <v>0</v>
      </c>
      <c r="D13" s="13">
        <v>20.2247191011236</v>
      </c>
      <c r="E13" s="14">
        <f>(D13-D13)/D13</f>
        <v>0</v>
      </c>
      <c r="G13" s="19"/>
    </row>
    <row r="14" spans="1:7">
      <c r="A14" s="3">
        <v>120</v>
      </c>
      <c r="B14" s="13">
        <v>16.4794007490637</v>
      </c>
      <c r="C14" s="14">
        <f>(B13-B14)/B13</f>
        <v>0.01123595505618</v>
      </c>
      <c r="D14" s="13">
        <v>19.2883895131086</v>
      </c>
      <c r="E14" s="14">
        <f>(D13-D14)/D13</f>
        <v>0.0462962962962972</v>
      </c>
      <c r="G14" s="2"/>
    </row>
    <row r="15" spans="1:7">
      <c r="A15" s="3">
        <v>240</v>
      </c>
      <c r="B15" s="13">
        <v>12.7340823970037</v>
      </c>
      <c r="C15" s="14">
        <f>(B13-B15)/B13</f>
        <v>0.23595505617978</v>
      </c>
      <c r="D15" s="13">
        <v>8.98876404494382</v>
      </c>
      <c r="E15" s="14">
        <f>(D13-D15)/D13</f>
        <v>0.555555555555556</v>
      </c>
      <c r="F15" s="4">
        <f>E15-C15</f>
        <v>0.319600499375776</v>
      </c>
      <c r="G15" s="19"/>
    </row>
    <row r="16" spans="1:7">
      <c r="A16" s="3">
        <v>360</v>
      </c>
      <c r="B16" s="13">
        <v>9.55056179775281</v>
      </c>
      <c r="C16" s="14">
        <f>(B13-B16)/B13</f>
        <v>0.426966292134833</v>
      </c>
      <c r="D16" s="13">
        <v>6.92883895131086</v>
      </c>
      <c r="E16" s="14">
        <f>(D13-D16)/D13</f>
        <v>0.657407407407408</v>
      </c>
      <c r="G16" s="19"/>
    </row>
    <row r="17" spans="1:7">
      <c r="A17" s="3">
        <v>480</v>
      </c>
      <c r="B17" s="13">
        <v>5.0561797752809</v>
      </c>
      <c r="C17" s="14">
        <f>(B13-B17)/B13</f>
        <v>0.696629213483147</v>
      </c>
      <c r="D17" s="13">
        <v>3.37078651685393</v>
      </c>
      <c r="E17" s="14">
        <f>(D13-D17)/D13</f>
        <v>0.833333333333334</v>
      </c>
      <c r="G17" s="19"/>
    </row>
    <row r="18" spans="7:7">
      <c r="G18" s="19"/>
    </row>
    <row r="19" spans="7:7">
      <c r="G19" s="19"/>
    </row>
    <row r="20" spans="7:7">
      <c r="G20" s="19"/>
    </row>
    <row r="21" spans="7:7">
      <c r="G21" s="19"/>
    </row>
    <row r="22" spans="7:7">
      <c r="G22" s="19"/>
    </row>
    <row r="24" spans="7:7">
      <c r="G24" s="20"/>
    </row>
    <row r="25" spans="7:7">
      <c r="G25" s="20"/>
    </row>
    <row r="26" spans="7:7">
      <c r="G26" s="20"/>
    </row>
    <row r="27" spans="7:7">
      <c r="G27" s="20"/>
    </row>
    <row r="28" spans="7:7">
      <c r="G28" s="20"/>
    </row>
  </sheetData>
  <mergeCells count="8">
    <mergeCell ref="B1:E1"/>
    <mergeCell ref="B2:C2"/>
    <mergeCell ref="D2:E2"/>
    <mergeCell ref="B10:E10"/>
    <mergeCell ref="B11:C11"/>
    <mergeCell ref="D11:E11"/>
    <mergeCell ref="A1:A3"/>
    <mergeCell ref="A10:A1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QS1</vt:lpstr>
      <vt:lpstr>QS2</vt:lpstr>
      <vt:lpstr>QS3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2025-03-18T08:06:48Z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1BA3ADB3B7114FD097424DDE18629FBC_13</vt:lpwstr>
  </property>
</Properties>
</file>