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Administrator\Desktop\KAREN FOLDER\STORAGE DATA AND ANALYSIS\"/>
    </mc:Choice>
  </mc:AlternateContent>
  <xr:revisionPtr revIDLastSave="0" documentId="13_ncr:1_{02BC3BCD-3976-47AB-B434-8ABF5EBC63A6}" xr6:coauthVersionLast="47" xr6:coauthVersionMax="47" xr10:uidLastSave="{00000000-0000-0000-0000-000000000000}"/>
  <bookViews>
    <workbookView xWindow="-120" yWindow="-120" windowWidth="20730" windowHeight="11040" activeTab="1" xr2:uid="{7EB594DB-5037-4E2F-9C17-B0BF1B8325C6}"/>
  </bookViews>
  <sheets>
    <sheet name="ALL DATA" sheetId="5" r:id="rId1"/>
    <sheet name="TABLE" sheetId="6" r:id="rId2"/>
    <sheet name="CONTROL" sheetId="1" r:id="rId3"/>
    <sheet name="SA" sheetId="2" r:id="rId4"/>
    <sheet name="0.5% EO" sheetId="3" r:id="rId5"/>
    <sheet name="1.0%EO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4" l="1"/>
  <c r="M9" i="4"/>
  <c r="L9" i="4"/>
  <c r="K9" i="4"/>
  <c r="J9" i="4"/>
  <c r="I9" i="4"/>
  <c r="H9" i="4"/>
  <c r="G9" i="4"/>
  <c r="F9" i="4"/>
  <c r="E9" i="4"/>
  <c r="D9" i="4"/>
  <c r="M9" i="3"/>
  <c r="L9" i="3"/>
  <c r="K9" i="3"/>
  <c r="J9" i="3"/>
  <c r="I9" i="3"/>
  <c r="H9" i="3"/>
  <c r="G9" i="3"/>
  <c r="F9" i="3"/>
  <c r="E9" i="3"/>
  <c r="D9" i="3"/>
  <c r="C9" i="3"/>
  <c r="M9" i="2"/>
  <c r="L9" i="2"/>
  <c r="K9" i="2"/>
  <c r="J9" i="2"/>
  <c r="I9" i="2"/>
  <c r="H9" i="2"/>
  <c r="G9" i="2"/>
  <c r="F9" i="2"/>
  <c r="E9" i="2"/>
  <c r="D9" i="2"/>
  <c r="C9" i="2"/>
  <c r="D9" i="1"/>
  <c r="E9" i="1"/>
  <c r="F9" i="1"/>
  <c r="G9" i="1"/>
  <c r="H9" i="1"/>
  <c r="I9" i="1"/>
  <c r="J9" i="1"/>
  <c r="K9" i="1"/>
  <c r="L9" i="1"/>
  <c r="M9" i="1"/>
  <c r="C9" i="1"/>
</calcChain>
</file>

<file path=xl/sharedStrings.xml><?xml version="1.0" encoding="utf-8"?>
<sst xmlns="http://schemas.openxmlformats.org/spreadsheetml/2006/main" count="161" uniqueCount="35">
  <si>
    <t>pH</t>
  </si>
  <si>
    <t>Control</t>
  </si>
  <si>
    <t>Day 0</t>
  </si>
  <si>
    <t>Day 3</t>
  </si>
  <si>
    <t>Day 6</t>
  </si>
  <si>
    <t>Day 9</t>
  </si>
  <si>
    <t>Day 12</t>
  </si>
  <si>
    <t>Day 15</t>
  </si>
  <si>
    <t>Day 18</t>
  </si>
  <si>
    <t>Day 21</t>
  </si>
  <si>
    <t>Day 24</t>
  </si>
  <si>
    <t>Day 27</t>
  </si>
  <si>
    <t>Day 30</t>
  </si>
  <si>
    <t>A1</t>
  </si>
  <si>
    <t>A2</t>
  </si>
  <si>
    <t>A3</t>
  </si>
  <si>
    <t>Average</t>
  </si>
  <si>
    <t>D1</t>
  </si>
  <si>
    <t>D2</t>
  </si>
  <si>
    <t>D3</t>
  </si>
  <si>
    <t>C1</t>
  </si>
  <si>
    <t>C2</t>
  </si>
  <si>
    <t>C3</t>
  </si>
  <si>
    <t>B1</t>
  </si>
  <si>
    <t>B2</t>
  </si>
  <si>
    <t>B3</t>
  </si>
  <si>
    <t>Total Average</t>
  </si>
  <si>
    <t>Ph</t>
  </si>
  <si>
    <t>SA</t>
  </si>
  <si>
    <t>SA/0.5% MEO</t>
  </si>
  <si>
    <t>SA/1% MEO</t>
  </si>
  <si>
    <t>Day</t>
  </si>
  <si>
    <t>STD</t>
  </si>
  <si>
    <t>SIG DIFF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</si>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</sst>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9215C-478D-4488-A3D1-982D665BD77A}">
  <dimension ref="B1:R31"/>
  <sheetViews>
    <sheetView topLeftCell="A16" zoomScale="85" workbookViewId="0">
      <selection activeCell="B29" sqref="B29:E31"/>
    </sheetView>
  </sheetViews>
  <sheetFormatPr defaultRowHeight="15" x14ac:dyDescent="0.25"/>
  <cols>
    <col min="4" max="4" width="12.42578125" bestFit="1" customWidth="1"/>
    <col min="5" max="5" width="10.7109375" bestFit="1" customWidth="1"/>
  </cols>
  <sheetData>
    <row r="1" spans="2:18" x14ac:dyDescent="0.25">
      <c r="G1" t="s">
        <v>27</v>
      </c>
    </row>
    <row r="2" spans="2:18" x14ac:dyDescent="0.25">
      <c r="B2" t="s">
        <v>2</v>
      </c>
      <c r="H2" t="s">
        <v>2</v>
      </c>
      <c r="I2" t="s">
        <v>3</v>
      </c>
      <c r="J2" t="s">
        <v>4</v>
      </c>
      <c r="K2" t="s">
        <v>5</v>
      </c>
      <c r="L2" t="s">
        <v>6</v>
      </c>
      <c r="M2" t="s">
        <v>7</v>
      </c>
      <c r="N2" t="s">
        <v>8</v>
      </c>
      <c r="O2" t="s">
        <v>9</v>
      </c>
      <c r="P2" t="s">
        <v>10</v>
      </c>
      <c r="Q2" t="s">
        <v>11</v>
      </c>
      <c r="R2" t="s">
        <v>12</v>
      </c>
    </row>
    <row r="3" spans="2:18" x14ac:dyDescent="0.25">
      <c r="B3" t="s">
        <v>1</v>
      </c>
      <c r="C3" t="s">
        <v>28</v>
      </c>
      <c r="D3" t="s">
        <v>29</v>
      </c>
      <c r="E3" t="s">
        <v>30</v>
      </c>
      <c r="G3" t="s">
        <v>13</v>
      </c>
      <c r="H3">
        <v>3.78</v>
      </c>
      <c r="I3">
        <v>4.25</v>
      </c>
      <c r="J3">
        <v>4.45</v>
      </c>
      <c r="K3">
        <v>4.49</v>
      </c>
      <c r="L3">
        <v>4.4400000000000004</v>
      </c>
    </row>
    <row r="4" spans="2:18" x14ac:dyDescent="0.25">
      <c r="B4">
        <v>3.78</v>
      </c>
      <c r="C4">
        <v>3.97</v>
      </c>
      <c r="D4">
        <v>3.96</v>
      </c>
      <c r="E4">
        <v>3.88</v>
      </c>
      <c r="G4" t="s">
        <v>14</v>
      </c>
      <c r="H4">
        <v>3.85</v>
      </c>
      <c r="I4">
        <v>4.33</v>
      </c>
      <c r="J4">
        <v>3.99</v>
      </c>
      <c r="K4">
        <v>4.3899999999999997</v>
      </c>
      <c r="L4">
        <v>4.63</v>
      </c>
    </row>
    <row r="5" spans="2:18" x14ac:dyDescent="0.25">
      <c r="B5">
        <v>3.85</v>
      </c>
      <c r="C5">
        <v>4.13</v>
      </c>
      <c r="D5">
        <v>3.82</v>
      </c>
      <c r="E5" s="1">
        <v>4</v>
      </c>
      <c r="G5" t="s">
        <v>15</v>
      </c>
      <c r="H5">
        <v>3.76</v>
      </c>
      <c r="I5">
        <v>4.04</v>
      </c>
      <c r="J5">
        <v>4.33</v>
      </c>
      <c r="K5">
        <v>4.3899999999999997</v>
      </c>
      <c r="L5">
        <v>4.63</v>
      </c>
    </row>
    <row r="6" spans="2:18" x14ac:dyDescent="0.25">
      <c r="B6">
        <v>3.76</v>
      </c>
      <c r="C6">
        <v>3.69</v>
      </c>
      <c r="D6">
        <v>3.72</v>
      </c>
      <c r="E6">
        <v>3.81</v>
      </c>
      <c r="G6" t="s">
        <v>23</v>
      </c>
      <c r="H6">
        <v>3.97</v>
      </c>
      <c r="I6">
        <v>4.28</v>
      </c>
      <c r="J6">
        <v>4.47</v>
      </c>
      <c r="K6">
        <v>4.53</v>
      </c>
      <c r="L6">
        <v>4.7300000000000004</v>
      </c>
    </row>
    <row r="7" spans="2:18" x14ac:dyDescent="0.25">
      <c r="G7" t="s">
        <v>24</v>
      </c>
      <c r="H7">
        <v>4.13</v>
      </c>
      <c r="I7" s="1">
        <v>4.3</v>
      </c>
      <c r="J7">
        <v>4.67</v>
      </c>
      <c r="K7">
        <v>4.3600000000000003</v>
      </c>
      <c r="L7">
        <v>4.3600000000000003</v>
      </c>
    </row>
    <row r="8" spans="2:18" x14ac:dyDescent="0.25">
      <c r="G8" t="s">
        <v>25</v>
      </c>
      <c r="H8">
        <v>3.69</v>
      </c>
      <c r="I8">
        <v>4.29</v>
      </c>
      <c r="J8">
        <v>4.4000000000000004</v>
      </c>
      <c r="K8">
        <v>4.2699999999999996</v>
      </c>
      <c r="L8">
        <v>4.3499999999999996</v>
      </c>
    </row>
    <row r="9" spans="2:18" x14ac:dyDescent="0.25">
      <c r="B9" t="s">
        <v>3</v>
      </c>
      <c r="G9" t="s">
        <v>20</v>
      </c>
      <c r="H9">
        <v>3.96</v>
      </c>
      <c r="I9">
        <v>4.25</v>
      </c>
      <c r="J9">
        <v>4.58</v>
      </c>
      <c r="K9">
        <v>4.32</v>
      </c>
      <c r="L9">
        <v>4.3899999999999997</v>
      </c>
    </row>
    <row r="10" spans="2:18" x14ac:dyDescent="0.25">
      <c r="B10" t="s">
        <v>1</v>
      </c>
      <c r="C10" t="s">
        <v>28</v>
      </c>
      <c r="D10" t="s">
        <v>29</v>
      </c>
      <c r="E10" t="s">
        <v>30</v>
      </c>
      <c r="G10" t="s">
        <v>21</v>
      </c>
      <c r="H10">
        <v>3.82</v>
      </c>
      <c r="I10">
        <v>4.05</v>
      </c>
      <c r="J10">
        <v>4.49</v>
      </c>
      <c r="K10">
        <v>4.49</v>
      </c>
      <c r="L10">
        <v>4.4000000000000004</v>
      </c>
    </row>
    <row r="11" spans="2:18" x14ac:dyDescent="0.25">
      <c r="B11">
        <v>4.25</v>
      </c>
      <c r="C11">
        <v>4.28</v>
      </c>
      <c r="D11">
        <v>4.25</v>
      </c>
      <c r="E11">
        <v>4.3099999999999996</v>
      </c>
      <c r="G11" t="s">
        <v>22</v>
      </c>
      <c r="H11">
        <v>3.72</v>
      </c>
      <c r="I11" s="1">
        <v>4.2</v>
      </c>
      <c r="J11">
        <v>4.3600000000000003</v>
      </c>
      <c r="K11">
        <v>4.4000000000000004</v>
      </c>
      <c r="L11">
        <v>4.4400000000000004</v>
      </c>
    </row>
    <row r="12" spans="2:18" x14ac:dyDescent="0.25">
      <c r="B12">
        <v>4.33</v>
      </c>
      <c r="C12" s="1">
        <v>4.3</v>
      </c>
      <c r="D12">
        <v>4.05</v>
      </c>
      <c r="E12">
        <v>4.25</v>
      </c>
      <c r="G12" t="s">
        <v>17</v>
      </c>
      <c r="H12">
        <v>3.88</v>
      </c>
      <c r="I12">
        <v>4.3099999999999996</v>
      </c>
      <c r="J12">
        <v>4.47</v>
      </c>
      <c r="K12">
        <v>4.28</v>
      </c>
      <c r="L12">
        <v>4.5199999999999996</v>
      </c>
    </row>
    <row r="13" spans="2:18" x14ac:dyDescent="0.25">
      <c r="B13">
        <v>4.04</v>
      </c>
      <c r="C13">
        <v>4.29</v>
      </c>
      <c r="D13" s="1">
        <v>4.2</v>
      </c>
      <c r="E13">
        <v>4.3600000000000003</v>
      </c>
      <c r="G13" t="s">
        <v>18</v>
      </c>
      <c r="H13" s="1">
        <v>4</v>
      </c>
      <c r="I13">
        <v>4.25</v>
      </c>
      <c r="J13">
        <v>4.37</v>
      </c>
      <c r="K13">
        <v>4.21</v>
      </c>
      <c r="L13">
        <v>4.59</v>
      </c>
    </row>
    <row r="14" spans="2:18" x14ac:dyDescent="0.25">
      <c r="G14" t="s">
        <v>19</v>
      </c>
      <c r="H14">
        <v>3.81</v>
      </c>
      <c r="I14">
        <v>4.3600000000000003</v>
      </c>
      <c r="J14">
        <v>4.46</v>
      </c>
      <c r="K14">
        <v>4.47</v>
      </c>
      <c r="L14">
        <v>4.47</v>
      </c>
    </row>
    <row r="15" spans="2:18" x14ac:dyDescent="0.25">
      <c r="B15" t="s">
        <v>4</v>
      </c>
    </row>
    <row r="16" spans="2:18" x14ac:dyDescent="0.25">
      <c r="B16" t="s">
        <v>1</v>
      </c>
      <c r="C16" t="s">
        <v>28</v>
      </c>
      <c r="D16" t="s">
        <v>29</v>
      </c>
      <c r="E16" t="s">
        <v>30</v>
      </c>
    </row>
    <row r="17" spans="2:5" x14ac:dyDescent="0.25">
      <c r="B17">
        <v>4.45</v>
      </c>
      <c r="C17">
        <v>4.47</v>
      </c>
      <c r="D17">
        <v>4.58</v>
      </c>
      <c r="E17">
        <v>4.47</v>
      </c>
    </row>
    <row r="18" spans="2:5" x14ac:dyDescent="0.25">
      <c r="B18">
        <v>3.99</v>
      </c>
      <c r="C18">
        <v>4.67</v>
      </c>
      <c r="D18">
        <v>4.49</v>
      </c>
      <c r="E18">
        <v>4.37</v>
      </c>
    </row>
    <row r="19" spans="2:5" x14ac:dyDescent="0.25">
      <c r="B19">
        <v>4.33</v>
      </c>
      <c r="C19">
        <v>4.4000000000000004</v>
      </c>
      <c r="D19">
        <v>4.3600000000000003</v>
      </c>
      <c r="E19">
        <v>4.46</v>
      </c>
    </row>
    <row r="21" spans="2:5" x14ac:dyDescent="0.25">
      <c r="B21" t="s">
        <v>5</v>
      </c>
    </row>
    <row r="22" spans="2:5" x14ac:dyDescent="0.25">
      <c r="B22" t="s">
        <v>1</v>
      </c>
      <c r="C22" t="s">
        <v>28</v>
      </c>
      <c r="D22" t="s">
        <v>29</v>
      </c>
      <c r="E22" t="s">
        <v>30</v>
      </c>
    </row>
    <row r="23" spans="2:5" x14ac:dyDescent="0.25">
      <c r="B23">
        <v>4.49</v>
      </c>
      <c r="C23">
        <v>4.53</v>
      </c>
      <c r="D23">
        <v>4.32</v>
      </c>
      <c r="E23">
        <v>4.28</v>
      </c>
    </row>
    <row r="24" spans="2:5" x14ac:dyDescent="0.25">
      <c r="B24">
        <v>4.3899999999999997</v>
      </c>
      <c r="C24">
        <v>4.3600000000000003</v>
      </c>
      <c r="D24">
        <v>4.49</v>
      </c>
      <c r="E24">
        <v>4.21</v>
      </c>
    </row>
    <row r="25" spans="2:5" x14ac:dyDescent="0.25">
      <c r="B25">
        <v>4.3899999999999997</v>
      </c>
      <c r="C25">
        <v>4.2699999999999996</v>
      </c>
      <c r="D25">
        <v>4.4000000000000004</v>
      </c>
      <c r="E25">
        <v>4.47</v>
      </c>
    </row>
    <row r="27" spans="2:5" x14ac:dyDescent="0.25">
      <c r="B27" t="s">
        <v>6</v>
      </c>
    </row>
    <row r="28" spans="2:5" x14ac:dyDescent="0.25">
      <c r="B28" t="s">
        <v>1</v>
      </c>
      <c r="C28" t="s">
        <v>28</v>
      </c>
      <c r="D28" t="s">
        <v>29</v>
      </c>
      <c r="E28" t="s">
        <v>30</v>
      </c>
    </row>
    <row r="29" spans="2:5" x14ac:dyDescent="0.25">
      <c r="B29">
        <v>4.4400000000000004</v>
      </c>
      <c r="C29">
        <v>4.7300000000000004</v>
      </c>
      <c r="D29">
        <v>4.3899999999999997</v>
      </c>
      <c r="E29">
        <v>4.5199999999999996</v>
      </c>
    </row>
    <row r="30" spans="2:5" x14ac:dyDescent="0.25">
      <c r="B30">
        <v>4.63</v>
      </c>
      <c r="C30">
        <v>4.3600000000000003</v>
      </c>
      <c r="D30">
        <v>4.4000000000000004</v>
      </c>
      <c r="E30">
        <v>4.59</v>
      </c>
    </row>
    <row r="31" spans="2:5" x14ac:dyDescent="0.25">
      <c r="B31">
        <v>4.63</v>
      </c>
      <c r="C31">
        <v>4.3499999999999996</v>
      </c>
      <c r="D31">
        <v>4.4400000000000004</v>
      </c>
      <c r="E31">
        <v>4.47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044C8-D289-4258-B97A-50D2AB5BF2FC}">
  <dimension ref="B3:P8"/>
  <sheetViews>
    <sheetView tabSelected="1" workbookViewId="0">
      <selection activeCell="D11" sqref="D11"/>
    </sheetView>
  </sheetViews>
  <sheetFormatPr defaultRowHeight="15" x14ac:dyDescent="0.25"/>
  <cols>
    <col min="5" max="5" width="15.28515625" customWidth="1"/>
    <col min="6" max="6" width="16.140625" customWidth="1"/>
  </cols>
  <sheetData>
    <row r="3" spans="2:16" x14ac:dyDescent="0.25">
      <c r="B3" t="s">
        <v>31</v>
      </c>
      <c r="C3" t="s">
        <v>1</v>
      </c>
      <c r="D3" t="s">
        <v>28</v>
      </c>
      <c r="E3" t="s">
        <v>29</v>
      </c>
      <c r="F3" t="s">
        <v>30</v>
      </c>
      <c r="H3" t="s">
        <v>32</v>
      </c>
      <c r="M3" t="s">
        <v>33</v>
      </c>
    </row>
    <row r="4" spans="2:16" x14ac:dyDescent="0.25">
      <c r="B4">
        <v>0</v>
      </c>
      <c r="C4">
        <v>3.8</v>
      </c>
      <c r="D4">
        <v>3.93</v>
      </c>
      <c r="E4">
        <v>3.83</v>
      </c>
      <c r="F4">
        <v>3.9</v>
      </c>
      <c r="H4">
        <v>0.05</v>
      </c>
      <c r="I4">
        <v>0.22</v>
      </c>
      <c r="J4">
        <v>0.12</v>
      </c>
      <c r="K4">
        <v>0.1</v>
      </c>
      <c r="M4" t="s">
        <v>34</v>
      </c>
      <c r="N4" t="s">
        <v>34</v>
      </c>
      <c r="O4" t="s">
        <v>34</v>
      </c>
      <c r="P4" t="s">
        <v>34</v>
      </c>
    </row>
    <row r="5" spans="2:16" x14ac:dyDescent="0.25">
      <c r="B5">
        <v>3</v>
      </c>
      <c r="C5">
        <v>4.21</v>
      </c>
      <c r="D5">
        <v>4.29</v>
      </c>
      <c r="E5">
        <v>4.17</v>
      </c>
      <c r="F5">
        <v>4.3099999999999996</v>
      </c>
      <c r="H5">
        <v>0.15</v>
      </c>
      <c r="I5">
        <v>0.01</v>
      </c>
      <c r="J5">
        <v>0.1</v>
      </c>
      <c r="K5">
        <v>0.06</v>
      </c>
      <c r="M5" t="s">
        <v>34</v>
      </c>
      <c r="N5" t="s">
        <v>34</v>
      </c>
      <c r="O5" t="s">
        <v>34</v>
      </c>
      <c r="P5" t="s">
        <v>34</v>
      </c>
    </row>
    <row r="6" spans="2:16" x14ac:dyDescent="0.25">
      <c r="B6">
        <v>6</v>
      </c>
      <c r="C6">
        <v>4.26</v>
      </c>
      <c r="D6">
        <v>4.51</v>
      </c>
      <c r="E6">
        <v>4.4800000000000004</v>
      </c>
      <c r="F6">
        <v>4.43</v>
      </c>
      <c r="H6">
        <v>0.24</v>
      </c>
      <c r="I6">
        <v>0.14000000000000001</v>
      </c>
      <c r="J6">
        <v>0.11</v>
      </c>
      <c r="K6">
        <v>0.06</v>
      </c>
      <c r="M6" t="s">
        <v>34</v>
      </c>
      <c r="N6" t="s">
        <v>34</v>
      </c>
      <c r="O6" t="s">
        <v>34</v>
      </c>
      <c r="P6" t="s">
        <v>34</v>
      </c>
    </row>
    <row r="7" spans="2:16" x14ac:dyDescent="0.25">
      <c r="B7">
        <v>9</v>
      </c>
      <c r="C7">
        <v>4.42</v>
      </c>
      <c r="D7">
        <v>4.3899999999999997</v>
      </c>
      <c r="E7">
        <v>4.4000000000000004</v>
      </c>
      <c r="F7">
        <v>4.32</v>
      </c>
      <c r="H7">
        <v>0.06</v>
      </c>
      <c r="I7">
        <v>0.13</v>
      </c>
      <c r="J7">
        <v>0.09</v>
      </c>
      <c r="K7">
        <v>0.13</v>
      </c>
      <c r="M7" t="s">
        <v>34</v>
      </c>
      <c r="N7" t="s">
        <v>34</v>
      </c>
      <c r="O7" t="s">
        <v>34</v>
      </c>
      <c r="P7" t="s">
        <v>34</v>
      </c>
    </row>
    <row r="8" spans="2:16" x14ac:dyDescent="0.25">
      <c r="B8">
        <v>12</v>
      </c>
      <c r="C8">
        <v>4.57</v>
      </c>
      <c r="D8">
        <v>4.4800000000000004</v>
      </c>
      <c r="E8">
        <v>4.41</v>
      </c>
      <c r="F8">
        <v>4.53</v>
      </c>
      <c r="H8">
        <v>0.11</v>
      </c>
      <c r="I8">
        <v>0.22</v>
      </c>
      <c r="J8">
        <v>0.03</v>
      </c>
      <c r="K8">
        <v>0.06</v>
      </c>
      <c r="M8" t="s">
        <v>34</v>
      </c>
      <c r="N8" t="s">
        <v>34</v>
      </c>
      <c r="O8" t="s">
        <v>34</v>
      </c>
      <c r="P8" t="s">
        <v>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7ED80-147A-4B7F-9BF0-12F3FBD9B72E}">
  <dimension ref="B2:N24"/>
  <sheetViews>
    <sheetView workbookViewId="0">
      <selection activeCell="D5" sqref="D5"/>
    </sheetView>
  </sheetViews>
  <sheetFormatPr defaultRowHeight="15" x14ac:dyDescent="0.25"/>
  <cols>
    <col min="2" max="2" width="11.7109375" bestFit="1" customWidth="1"/>
  </cols>
  <sheetData>
    <row r="2" spans="2:14" x14ac:dyDescent="0.25">
      <c r="B2" t="s">
        <v>0</v>
      </c>
      <c r="C2" t="s">
        <v>1</v>
      </c>
    </row>
    <row r="4" spans="2:14" x14ac:dyDescent="0.25"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</row>
    <row r="5" spans="2:14" x14ac:dyDescent="0.25">
      <c r="B5" t="s">
        <v>13</v>
      </c>
      <c r="C5">
        <v>3.78</v>
      </c>
    </row>
    <row r="6" spans="2:14" x14ac:dyDescent="0.25">
      <c r="B6" t="s">
        <v>14</v>
      </c>
      <c r="C6">
        <v>3.85</v>
      </c>
    </row>
    <row r="7" spans="2:14" x14ac:dyDescent="0.25">
      <c r="B7" t="s">
        <v>15</v>
      </c>
      <c r="C7">
        <v>3.76</v>
      </c>
    </row>
    <row r="9" spans="2:14" x14ac:dyDescent="0.25">
      <c r="B9" t="s">
        <v>16</v>
      </c>
      <c r="C9">
        <f t="shared" ref="C9:M9" si="0">AVERAGE(C5,C6,C7,)</f>
        <v>2.8475000000000001</v>
      </c>
      <c r="D9">
        <f t="shared" si="0"/>
        <v>0</v>
      </c>
      <c r="E9">
        <f t="shared" si="0"/>
        <v>0</v>
      </c>
      <c r="F9">
        <f t="shared" si="0"/>
        <v>0</v>
      </c>
      <c r="G9">
        <f t="shared" si="0"/>
        <v>0</v>
      </c>
      <c r="H9">
        <f t="shared" si="0"/>
        <v>0</v>
      </c>
      <c r="I9">
        <f t="shared" si="0"/>
        <v>0</v>
      </c>
      <c r="J9">
        <f t="shared" si="0"/>
        <v>0</v>
      </c>
      <c r="K9">
        <f t="shared" si="0"/>
        <v>0</v>
      </c>
      <c r="L9">
        <f t="shared" si="0"/>
        <v>0</v>
      </c>
      <c r="M9">
        <f t="shared" si="0"/>
        <v>0</v>
      </c>
    </row>
    <row r="13" spans="2:14" x14ac:dyDescent="0.25">
      <c r="B13" t="s">
        <v>26</v>
      </c>
    </row>
    <row r="14" spans="2:14" x14ac:dyDescent="0.25">
      <c r="C14" t="s">
        <v>13</v>
      </c>
      <c r="D14" t="s">
        <v>14</v>
      </c>
      <c r="E14" t="s">
        <v>15</v>
      </c>
      <c r="F14" t="s">
        <v>23</v>
      </c>
      <c r="G14" t="s">
        <v>24</v>
      </c>
      <c r="H14" t="s">
        <v>25</v>
      </c>
      <c r="I14" t="s">
        <v>20</v>
      </c>
      <c r="J14" t="s">
        <v>21</v>
      </c>
      <c r="K14" t="s">
        <v>22</v>
      </c>
      <c r="L14" t="s">
        <v>17</v>
      </c>
      <c r="M14" t="s">
        <v>18</v>
      </c>
      <c r="N14" t="s">
        <v>19</v>
      </c>
    </row>
    <row r="15" spans="2:14" x14ac:dyDescent="0.25">
      <c r="B15" t="s">
        <v>2</v>
      </c>
    </row>
    <row r="16" spans="2:14" x14ac:dyDescent="0.25">
      <c r="B16" t="s">
        <v>3</v>
      </c>
    </row>
    <row r="17" spans="2:2" x14ac:dyDescent="0.25">
      <c r="B17" t="s">
        <v>4</v>
      </c>
    </row>
    <row r="18" spans="2:2" x14ac:dyDescent="0.25">
      <c r="B18" t="s">
        <v>5</v>
      </c>
    </row>
    <row r="19" spans="2:2" x14ac:dyDescent="0.25">
      <c r="B19" t="s">
        <v>6</v>
      </c>
    </row>
    <row r="20" spans="2:2" x14ac:dyDescent="0.25">
      <c r="B20" t="s">
        <v>7</v>
      </c>
    </row>
    <row r="21" spans="2:2" x14ac:dyDescent="0.25">
      <c r="B21" t="s">
        <v>8</v>
      </c>
    </row>
    <row r="22" spans="2:2" x14ac:dyDescent="0.25">
      <c r="B22" t="s">
        <v>9</v>
      </c>
    </row>
    <row r="23" spans="2:2" x14ac:dyDescent="0.25">
      <c r="B23" t="s">
        <v>10</v>
      </c>
    </row>
    <row r="24" spans="2:2" x14ac:dyDescent="0.25">
      <c r="B24" t="s">
        <v>11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0291B-B2BD-4B32-92CF-EFE86D5364F2}">
  <dimension ref="B4:M9"/>
  <sheetViews>
    <sheetView workbookViewId="0">
      <selection activeCell="C7" sqref="C7"/>
    </sheetView>
  </sheetViews>
  <sheetFormatPr defaultRowHeight="15" x14ac:dyDescent="0.25"/>
  <sheetData>
    <row r="4" spans="2:13" x14ac:dyDescent="0.25"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</row>
    <row r="5" spans="2:13" x14ac:dyDescent="0.25">
      <c r="B5" t="s">
        <v>23</v>
      </c>
      <c r="C5">
        <v>3.97</v>
      </c>
    </row>
    <row r="6" spans="2:13" x14ac:dyDescent="0.25">
      <c r="B6" t="s">
        <v>24</v>
      </c>
      <c r="C6">
        <v>4.13</v>
      </c>
    </row>
    <row r="7" spans="2:13" x14ac:dyDescent="0.25">
      <c r="B7" t="s">
        <v>25</v>
      </c>
      <c r="C7">
        <v>3.69</v>
      </c>
    </row>
    <row r="9" spans="2:13" x14ac:dyDescent="0.25">
      <c r="B9" t="s">
        <v>16</v>
      </c>
      <c r="C9">
        <f t="shared" ref="C9:M9" si="0">AVERAGE(C5,C6,C7,)</f>
        <v>2.9474999999999998</v>
      </c>
      <c r="D9">
        <f t="shared" si="0"/>
        <v>0</v>
      </c>
      <c r="E9">
        <f t="shared" si="0"/>
        <v>0</v>
      </c>
      <c r="F9">
        <f t="shared" si="0"/>
        <v>0</v>
      </c>
      <c r="G9">
        <f t="shared" si="0"/>
        <v>0</v>
      </c>
      <c r="H9">
        <f t="shared" si="0"/>
        <v>0</v>
      </c>
      <c r="I9">
        <f t="shared" si="0"/>
        <v>0</v>
      </c>
      <c r="J9">
        <f t="shared" si="0"/>
        <v>0</v>
      </c>
      <c r="K9">
        <f t="shared" si="0"/>
        <v>0</v>
      </c>
      <c r="L9">
        <f t="shared" si="0"/>
        <v>0</v>
      </c>
      <c r="M9">
        <f t="shared" si="0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524F1-C823-4F50-8EA8-72D6A704B7F2}">
  <dimension ref="B4:M9"/>
  <sheetViews>
    <sheetView workbookViewId="0">
      <selection activeCell="C7" sqref="C7"/>
    </sheetView>
  </sheetViews>
  <sheetFormatPr defaultRowHeight="15" x14ac:dyDescent="0.25"/>
  <sheetData>
    <row r="4" spans="2:13" x14ac:dyDescent="0.25"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</row>
    <row r="5" spans="2:13" x14ac:dyDescent="0.25">
      <c r="B5" t="s">
        <v>20</v>
      </c>
      <c r="C5">
        <v>3.96</v>
      </c>
    </row>
    <row r="6" spans="2:13" x14ac:dyDescent="0.25">
      <c r="B6" t="s">
        <v>21</v>
      </c>
      <c r="C6">
        <v>3.82</v>
      </c>
    </row>
    <row r="7" spans="2:13" x14ac:dyDescent="0.25">
      <c r="B7" t="s">
        <v>22</v>
      </c>
      <c r="C7">
        <v>3.72</v>
      </c>
    </row>
    <row r="9" spans="2:13" x14ac:dyDescent="0.25">
      <c r="B9" t="s">
        <v>16</v>
      </c>
      <c r="C9">
        <f t="shared" ref="C9:M9" si="0">AVERAGE(C5,C6,C7,)</f>
        <v>2.875</v>
      </c>
      <c r="D9">
        <f t="shared" si="0"/>
        <v>0</v>
      </c>
      <c r="E9">
        <f t="shared" si="0"/>
        <v>0</v>
      </c>
      <c r="F9">
        <f t="shared" si="0"/>
        <v>0</v>
      </c>
      <c r="G9">
        <f t="shared" si="0"/>
        <v>0</v>
      </c>
      <c r="H9">
        <f t="shared" si="0"/>
        <v>0</v>
      </c>
      <c r="I9">
        <f t="shared" si="0"/>
        <v>0</v>
      </c>
      <c r="J9">
        <f t="shared" si="0"/>
        <v>0</v>
      </c>
      <c r="K9">
        <f t="shared" si="0"/>
        <v>0</v>
      </c>
      <c r="L9">
        <f t="shared" si="0"/>
        <v>0</v>
      </c>
      <c r="M9">
        <f t="shared" si="0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5697B-EC55-4B04-B85C-AF489C1A6F19}">
  <dimension ref="B4:M9"/>
  <sheetViews>
    <sheetView workbookViewId="0">
      <selection activeCell="C8" sqref="C8"/>
    </sheetView>
  </sheetViews>
  <sheetFormatPr defaultRowHeight="15" x14ac:dyDescent="0.25"/>
  <sheetData>
    <row r="4" spans="2:13" x14ac:dyDescent="0.25"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</row>
    <row r="5" spans="2:13" x14ac:dyDescent="0.25">
      <c r="B5" t="s">
        <v>17</v>
      </c>
      <c r="C5">
        <v>3.88</v>
      </c>
    </row>
    <row r="6" spans="2:13" x14ac:dyDescent="0.25">
      <c r="B6" t="s">
        <v>18</v>
      </c>
      <c r="C6">
        <v>4</v>
      </c>
    </row>
    <row r="7" spans="2:13" x14ac:dyDescent="0.25">
      <c r="B7" t="s">
        <v>19</v>
      </c>
      <c r="C7">
        <v>3.81</v>
      </c>
    </row>
    <row r="9" spans="2:13" x14ac:dyDescent="0.25">
      <c r="B9" t="s">
        <v>16</v>
      </c>
      <c r="C9">
        <f t="shared" ref="C9:M9" si="0">AVERAGE(C5,C6,C7,)</f>
        <v>2.9224999999999999</v>
      </c>
      <c r="D9">
        <f t="shared" si="0"/>
        <v>0</v>
      </c>
      <c r="E9">
        <f t="shared" si="0"/>
        <v>0</v>
      </c>
      <c r="F9">
        <f t="shared" si="0"/>
        <v>0</v>
      </c>
      <c r="G9">
        <f t="shared" si="0"/>
        <v>0</v>
      </c>
      <c r="H9">
        <f t="shared" si="0"/>
        <v>0</v>
      </c>
      <c r="I9">
        <f t="shared" si="0"/>
        <v>0</v>
      </c>
      <c r="J9">
        <f t="shared" si="0"/>
        <v>0</v>
      </c>
      <c r="K9">
        <f t="shared" si="0"/>
        <v>0</v>
      </c>
      <c r="L9">
        <f t="shared" si="0"/>
        <v>0</v>
      </c>
      <c r="M9">
        <f t="shared" si="0"/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ALL DATA</vt:lpstr>
      <vt:lpstr>TABLE</vt:lpstr>
      <vt:lpstr>CONTROL</vt:lpstr>
      <vt:lpstr>SA</vt:lpstr>
      <vt:lpstr>0.5% EO</vt:lpstr>
      <vt:lpstr>1.0%EO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renk vzla</dc:creator>
  <cp:lastModifiedBy>Administrator</cp:lastModifiedBy>
  <dcterms:created xsi:type="dcterms:W3CDTF">2025-01-30T05:40:09Z</dcterms:created>
  <dcterms:modified xsi:type="dcterms:W3CDTF">2025-02-13T09:29:53Z</dcterms:modified>
</cp:coreProperties>
</file>