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<sst xmlns="http://schemas.openxmlformats.org/spreadsheetml/2006/main" count="132" uniqueCount="73">
  <si>
    <t>SOC name</t>
  </si>
  <si>
    <t>min</t>
  </si>
  <si>
    <t>q1</t>
  </si>
  <si>
    <t>median</t>
  </si>
  <si>
    <t>q3</t>
  </si>
  <si>
    <t>max</t>
  </si>
  <si>
    <t>Injury, poisoning and procedural complications</t>
  </si>
  <si>
    <t>General disorders and administration site conditions</t>
  </si>
  <si>
    <t>Product issues</t>
  </si>
  <si>
    <t>Nervous system disorders</t>
  </si>
  <si>
    <t>Investigations</t>
  </si>
  <si>
    <t>Musculoskeletal and connective tissue disorders</t>
  </si>
  <si>
    <t>Gastrointestinal disorders</t>
  </si>
  <si>
    <t>Infections and infestations</t>
  </si>
  <si>
    <t>Psychiatric disorders</t>
  </si>
  <si>
    <t>Neoplasms benign, malignant and unspecified (incl cysts and polyps)</t>
  </si>
  <si>
    <t>Skin and subcutaneous tissue disorders</t>
  </si>
  <si>
    <t>Respiratory, thoracic and mediastinal disorders</t>
  </si>
  <si>
    <t>Metabolism and nutrition disorders</t>
  </si>
  <si>
    <t>Surgical and medical procedures</t>
  </si>
  <si>
    <t>Eye disorders</t>
  </si>
  <si>
    <t>Cardiac disorders</t>
  </si>
  <si>
    <t>Vascular disorders</t>
  </si>
  <si>
    <t>Renal and urinary disorders</t>
  </si>
  <si>
    <t>Immune system disorders</t>
  </si>
  <si>
    <t>Reproductive system and breast disorders</t>
  </si>
  <si>
    <t>Endocrine disorders</t>
  </si>
  <si>
    <t>Congenital, familial and genetic disorders</t>
  </si>
  <si>
    <t>Blood and lymphatic system disorders</t>
  </si>
  <si>
    <t>Ear and labyrinth disorders</t>
  </si>
  <si>
    <t>Hepatobiliary disorders</t>
  </si>
  <si>
    <t>Social circumstances</t>
  </si>
  <si>
    <t>PT name</t>
  </si>
  <si>
    <t>n</t>
  </si>
  <si>
    <t>iqr</t>
  </si>
  <si>
    <t>mean</t>
  </si>
  <si>
    <t>sd</t>
  </si>
  <si>
    <t>se</t>
  </si>
  <si>
    <t>Headache</t>
  </si>
  <si>
    <t>Dizziness</t>
  </si>
  <si>
    <t>Seizure</t>
  </si>
  <si>
    <t>Burning sensation</t>
  </si>
  <si>
    <t>Epilepsy</t>
  </si>
  <si>
    <t>Migraine</t>
  </si>
  <si>
    <t>Cerebrovascular accident</t>
  </si>
  <si>
    <t>Hypoaesthesia</t>
  </si>
  <si>
    <t>Carpal tunnel syndrome</t>
  </si>
  <si>
    <t>Injection site pain</t>
  </si>
  <si>
    <t>Injection site bruising</t>
  </si>
  <si>
    <t>Death</t>
  </si>
  <si>
    <t>Injection site haemorrhage</t>
  </si>
  <si>
    <t>Fatigue</t>
  </si>
  <si>
    <t>Pyrexia</t>
  </si>
  <si>
    <t>Asthenia</t>
  </si>
  <si>
    <t>Pain</t>
  </si>
  <si>
    <t>Peripheral swelling</t>
  </si>
  <si>
    <t>Injection site erythema</t>
  </si>
  <si>
    <t>Anxiety</t>
  </si>
  <si>
    <t>Abnormal behaviour</t>
  </si>
  <si>
    <t>Aggression</t>
  </si>
  <si>
    <t>Insomnia</t>
  </si>
  <si>
    <t>Depression</t>
  </si>
  <si>
    <t>Pneumonia</t>
  </si>
  <si>
    <t>Bronchitis</t>
  </si>
  <si>
    <t>Nasopharyngitis</t>
  </si>
  <si>
    <t>Gastroenteritis viral</t>
  </si>
  <si>
    <t>Arthralgia</t>
  </si>
  <si>
    <t>Pain in extremity</t>
  </si>
  <si>
    <t>Back pain</t>
  </si>
  <si>
    <t>Bone pain</t>
  </si>
  <si>
    <t>Scoliosis</t>
  </si>
  <si>
    <t>Epiphysiolysis</t>
  </si>
  <si>
    <t>Osteochondrosis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</si>
</sst>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Calibri"/>
      <charset val="134"/>
    </font>
    <font>
      <b/>
      <sz val="11"/>
      <color rgb="FFFFFFFF"/>
      <name val="Times New Roman"/>
      <charset val="134"/>
    </font>
    <font>
      <sz val="11"/>
      <color rgb="FF000000"/>
      <name val="Times New Roman"/>
      <charset val="134"/>
    </font>
    <font>
      <sz val="11"/>
      <name val="Times New Roman"/>
      <charset val="134"/>
    </font>
    <font>
      <sz val="11"/>
      <color rgb="FFFF0000"/>
      <name val="Times New Roman"/>
      <charset val="134"/>
    </font>
    <font>
      <sz val="11"/>
      <color rgb="FFFF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rgb="FFFFD966"/>
        <bgColor rgb="FF70AD47"/>
      </patternFill>
    </fill>
    <fill>
      <patternFill patternType="solid">
        <fgColor rgb="FFFFF2CC"/>
        <bgColor rgb="FFE2EFDA"/>
      </patternFill>
    </fill>
    <fill>
      <patternFill patternType="solid">
        <fgColor theme="0" tint="-0.05"/>
        <bgColor rgb="FFE2EFDA"/>
      </patternFill>
    </fill>
    <fill>
      <patternFill patternType="solid">
        <fgColor theme="6" tint="0.8"/>
        <bgColor indexed="64"/>
      </patternFill>
    </fill>
    <fill>
      <patternFill patternType="solid">
        <fgColor rgb="FFC6E0B4"/>
        <bgColor rgb="FF4472C4"/>
      </patternFill>
    </fill>
    <fill>
      <patternFill patternType="solid">
        <fgColor rgb="FFE2EFDA"/>
        <bgColor rgb="FFD9E1F2"/>
      </patternFill>
    </fill>
    <fill>
      <patternFill patternType="solid">
        <fgColor theme="7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rgb="FFA9D08E"/>
      </top>
      <bottom style="thin">
        <color rgb="FFA9D08E"/>
      </bottom>
      <diagonal/>
    </border>
    <border>
      <left style="thin">
        <color rgb="FF8EA9DB"/>
      </left>
      <right/>
      <top style="thin">
        <color rgb="FF8EA9DB"/>
      </top>
      <bottom style="thin">
        <color rgb="FF8EA9DB"/>
      </bottom>
      <diagonal/>
    </border>
    <border>
      <left/>
      <right/>
      <top style="thin">
        <color rgb="FF8EA9DB"/>
      </top>
      <bottom style="thin">
        <color rgb="FF8EA9DB"/>
      </bottom>
      <diagonal/>
    </border>
    <border>
      <left style="thin">
        <color rgb="FF8EA9DB"/>
      </left>
      <right/>
      <top style="thin">
        <color rgb="FF8EA9DB"/>
      </top>
      <bottom/>
      <diagonal/>
    </border>
    <border>
      <left style="thin">
        <color rgb="FF8EA9DB"/>
      </left>
      <right/>
      <top/>
      <bottom/>
      <diagonal/>
    </border>
    <border>
      <left/>
      <right/>
      <top style="thin">
        <color rgb="FF8EA9DB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1" borderId="10" applyNumberFormat="0" applyAlignment="0" applyProtection="0">
      <alignment vertical="center"/>
    </xf>
    <xf numFmtId="0" fontId="17" fillId="12" borderId="11" applyNumberFormat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19" fillId="13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/>
    <xf numFmtId="0" fontId="3" fillId="3" borderId="1" xfId="0" applyFont="1" applyFill="1" applyBorder="1" applyAlignment="1"/>
    <xf numFmtId="0" fontId="3" fillId="3" borderId="1" xfId="0" applyFont="1" applyFill="1" applyBorder="1" applyAlignment="1">
      <alignment horizontal="center"/>
    </xf>
    <xf numFmtId="0" fontId="4" fillId="4" borderId="1" xfId="0" applyFont="1" applyFill="1" applyBorder="1" applyAlignment="1"/>
    <xf numFmtId="0" fontId="4" fillId="4" borderId="1" xfId="0" applyFont="1" applyFill="1" applyBorder="1" applyAlignment="1">
      <alignment horizontal="center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4" fillId="5" borderId="1" xfId="0" applyFont="1" applyFill="1" applyBorder="1" applyAlignment="1"/>
    <xf numFmtId="0" fontId="4" fillId="5" borderId="1" xfId="0" applyFont="1" applyFill="1" applyBorder="1" applyAlignment="1">
      <alignment horizontal="center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center"/>
    </xf>
    <xf numFmtId="0" fontId="5" fillId="6" borderId="0" xfId="0" applyFont="1" applyFill="1" applyAlignment="1"/>
    <xf numFmtId="0" fontId="4" fillId="6" borderId="1" xfId="0" applyFont="1" applyFill="1" applyBorder="1" applyAlignment="1">
      <alignment horizontal="center"/>
    </xf>
    <xf numFmtId="0" fontId="2" fillId="6" borderId="0" xfId="0" applyFont="1" applyFill="1" applyAlignment="1"/>
    <xf numFmtId="0" fontId="4" fillId="0" borderId="1" xfId="0" applyFont="1" applyFill="1" applyBorder="1" applyAlignment="1">
      <alignment horizontal="left"/>
    </xf>
    <xf numFmtId="0" fontId="5" fillId="0" borderId="0" xfId="0" applyFont="1" applyFill="1" applyAlignment="1"/>
    <xf numFmtId="0" fontId="5" fillId="6" borderId="1" xfId="0" applyFont="1" applyFill="1" applyBorder="1" applyAlignment="1">
      <alignment horizontal="center"/>
    </xf>
    <xf numFmtId="0" fontId="7" fillId="6" borderId="0" xfId="0" applyFont="1" applyFill="1" applyAlignment="1"/>
    <xf numFmtId="0" fontId="3" fillId="7" borderId="2" xfId="0" applyFont="1" applyFill="1" applyBorder="1" applyAlignment="1">
      <alignment vertical="center"/>
    </xf>
    <xf numFmtId="0" fontId="3" fillId="7" borderId="3" xfId="0" applyFont="1" applyFill="1" applyBorder="1" applyAlignment="1"/>
    <xf numFmtId="0" fontId="3" fillId="7" borderId="3" xfId="0" applyFont="1" applyFill="1" applyBorder="1" applyAlignment="1">
      <alignment horizontal="center"/>
    </xf>
    <xf numFmtId="0" fontId="4" fillId="8" borderId="4" xfId="0" applyFont="1" applyFill="1" applyBorder="1" applyAlignment="1">
      <alignment vertical="center" wrapText="1"/>
    </xf>
    <xf numFmtId="0" fontId="4" fillId="8" borderId="3" xfId="0" applyFont="1" applyFill="1" applyBorder="1" applyAlignment="1"/>
    <xf numFmtId="0" fontId="4" fillId="8" borderId="3" xfId="0" applyFont="1" applyFill="1" applyBorder="1" applyAlignment="1">
      <alignment horizontal="center"/>
    </xf>
    <xf numFmtId="0" fontId="4" fillId="8" borderId="5" xfId="0" applyFont="1" applyFill="1" applyBorder="1" applyAlignment="1">
      <alignment vertical="center" wrapText="1"/>
    </xf>
    <xf numFmtId="0" fontId="4" fillId="0" borderId="3" xfId="0" applyFont="1" applyFill="1" applyBorder="1" applyAlignment="1"/>
    <xf numFmtId="0" fontId="4" fillId="0" borderId="3" xfId="0" applyFont="1" applyFill="1" applyBorder="1" applyAlignment="1">
      <alignment horizontal="center"/>
    </xf>
    <xf numFmtId="0" fontId="4" fillId="9" borderId="3" xfId="0" applyFont="1" applyFill="1" applyBorder="1" applyAlignment="1"/>
    <xf numFmtId="0" fontId="5" fillId="9" borderId="0" xfId="0" applyFont="1" applyFill="1" applyAlignment="1"/>
    <xf numFmtId="0" fontId="4" fillId="8" borderId="6" xfId="0" applyFont="1" applyFill="1" applyBorder="1" applyAlignment="1">
      <alignment horizontal="justify" vertical="center" wrapText="1"/>
    </xf>
    <xf numFmtId="0" fontId="4" fillId="8" borderId="0" xfId="0" applyFont="1" applyFill="1" applyAlignment="1">
      <alignment horizontal="justify" vertical="center" wrapText="1"/>
    </xf>
    <xf numFmtId="0" fontId="7" fillId="0" borderId="0" xfId="0" applyFont="1" applyFill="1" applyAlignment="1"/>
    <xf numFmtId="0" fontId="2" fillId="2" borderId="0" xfId="0" applyFont="1" applyFill="1" applyAlignment="1"/>
    <xf numFmtId="0" fontId="4" fillId="8" borderId="3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9"/>
  <sheetViews>
    <sheetView tabSelected="1" workbookViewId="0">
      <selection activeCell="I12" sqref="I12"/>
    </sheetView>
  </sheetViews>
  <sheetFormatPr defaultColWidth="9" defaultRowHeight="15"/>
  <cols>
    <col min="1" max="1" width="50.5833333333333" style="4" customWidth="1"/>
    <col min="2" max="2" width="51.7583333333333" style="4" customWidth="1"/>
    <col min="3" max="9" width="8" style="4"/>
    <col min="10" max="10" width="11.25" style="4"/>
    <col min="11" max="11" width="11.125" style="4"/>
    <col min="12" max="12" width="11.25" style="4"/>
  </cols>
  <sheetData>
    <row r="1" spans="2:11">
      <c r="B1" s="5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/>
      <c r="I1" s="6"/>
      <c r="J1" s="6"/>
      <c r="K1" s="6"/>
    </row>
    <row r="2" spans="2:11">
      <c r="B2" s="7" t="s">
        <v>6</v>
      </c>
      <c r="C2" s="8">
        <v>0</v>
      </c>
      <c r="D2" s="8">
        <v>0</v>
      </c>
      <c r="E2" s="8">
        <v>13</v>
      </c>
      <c r="F2" s="8">
        <v>258</v>
      </c>
      <c r="G2" s="8">
        <v>8828</v>
      </c>
      <c r="H2" s="8"/>
      <c r="I2" s="8"/>
      <c r="J2" s="8"/>
      <c r="K2" s="8"/>
    </row>
    <row r="3" s="1" customFormat="1" spans="2:12">
      <c r="B3" s="9" t="s">
        <v>7</v>
      </c>
      <c r="C3" s="10">
        <v>0</v>
      </c>
      <c r="D3" s="10">
        <v>0</v>
      </c>
      <c r="E3" s="10">
        <v>3</v>
      </c>
      <c r="F3" s="10">
        <v>120</v>
      </c>
      <c r="G3" s="10">
        <v>7392</v>
      </c>
      <c r="H3" s="11"/>
      <c r="I3" s="11"/>
      <c r="J3" s="11"/>
      <c r="K3" s="11"/>
      <c r="L3" s="36"/>
    </row>
    <row r="4" s="2" customFormat="1" spans="2:12">
      <c r="B4" s="12" t="s">
        <v>8</v>
      </c>
      <c r="C4" s="13">
        <v>0</v>
      </c>
      <c r="D4" s="13">
        <v>1</v>
      </c>
      <c r="E4" s="13">
        <v>39.5</v>
      </c>
      <c r="F4" s="13">
        <v>396.5</v>
      </c>
      <c r="G4" s="13">
        <v>5895</v>
      </c>
      <c r="H4" s="13"/>
      <c r="I4" s="13"/>
      <c r="J4" s="13"/>
      <c r="K4" s="13"/>
      <c r="L4" s="37"/>
    </row>
    <row r="5" spans="2:11">
      <c r="B5" s="14" t="s">
        <v>9</v>
      </c>
      <c r="C5" s="15">
        <v>0</v>
      </c>
      <c r="D5" s="15">
        <v>2</v>
      </c>
      <c r="E5" s="15">
        <v>72.5</v>
      </c>
      <c r="F5" s="15">
        <v>575.75</v>
      </c>
      <c r="G5" s="15">
        <v>9219</v>
      </c>
      <c r="H5" s="15"/>
      <c r="I5" s="15"/>
      <c r="J5" s="15"/>
      <c r="K5" s="15"/>
    </row>
    <row r="6" s="2" customFormat="1" spans="2:12">
      <c r="B6" s="12" t="s">
        <v>10</v>
      </c>
      <c r="C6" s="13">
        <v>0</v>
      </c>
      <c r="D6" s="13">
        <v>0</v>
      </c>
      <c r="E6" s="13">
        <v>55.5</v>
      </c>
      <c r="F6" s="13">
        <v>512.25</v>
      </c>
      <c r="G6" s="13">
        <v>7632</v>
      </c>
      <c r="H6" s="13"/>
      <c r="I6" s="13"/>
      <c r="J6" s="13"/>
      <c r="K6" s="13"/>
      <c r="L6" s="37"/>
    </row>
    <row r="7" spans="2:11">
      <c r="B7" s="14" t="s">
        <v>11</v>
      </c>
      <c r="C7" s="15">
        <v>0</v>
      </c>
      <c r="D7" s="15">
        <v>2</v>
      </c>
      <c r="E7" s="15">
        <v>122.5</v>
      </c>
      <c r="F7" s="15">
        <v>629</v>
      </c>
      <c r="G7" s="15">
        <v>5797</v>
      </c>
      <c r="H7" s="15"/>
      <c r="I7" s="15"/>
      <c r="J7" s="15"/>
      <c r="K7" s="15"/>
    </row>
    <row r="8" spans="2:11">
      <c r="B8" s="7" t="s">
        <v>12</v>
      </c>
      <c r="C8" s="8">
        <v>0</v>
      </c>
      <c r="D8" s="8">
        <v>3</v>
      </c>
      <c r="E8" s="8">
        <v>64</v>
      </c>
      <c r="F8" s="8">
        <v>556.5</v>
      </c>
      <c r="G8" s="8">
        <v>11501</v>
      </c>
      <c r="H8" s="8"/>
      <c r="I8" s="8"/>
      <c r="J8" s="8"/>
      <c r="K8" s="8"/>
    </row>
    <row r="9" spans="2:11">
      <c r="B9" s="14" t="s">
        <v>13</v>
      </c>
      <c r="C9" s="15">
        <v>0</v>
      </c>
      <c r="D9" s="15">
        <v>0</v>
      </c>
      <c r="E9" s="15">
        <v>11</v>
      </c>
      <c r="F9" s="15">
        <v>218</v>
      </c>
      <c r="G9" s="15">
        <v>7392</v>
      </c>
      <c r="H9" s="15"/>
      <c r="I9" s="15"/>
      <c r="J9" s="15"/>
      <c r="K9" s="15"/>
    </row>
    <row r="10" spans="2:11">
      <c r="B10" s="7" t="s">
        <v>14</v>
      </c>
      <c r="C10" s="8">
        <v>0</v>
      </c>
      <c r="D10" s="8">
        <v>1</v>
      </c>
      <c r="E10" s="8">
        <v>42.5</v>
      </c>
      <c r="F10" s="8">
        <v>414</v>
      </c>
      <c r="G10" s="8">
        <v>10227</v>
      </c>
      <c r="H10" s="8"/>
      <c r="I10" s="8"/>
      <c r="J10" s="8"/>
      <c r="K10" s="8"/>
    </row>
    <row r="11" spans="2:11">
      <c r="B11" s="14" t="s">
        <v>15</v>
      </c>
      <c r="C11" s="15">
        <v>0</v>
      </c>
      <c r="D11" s="15">
        <v>13</v>
      </c>
      <c r="E11" s="15">
        <v>199</v>
      </c>
      <c r="F11" s="15">
        <v>841.75</v>
      </c>
      <c r="G11" s="15">
        <v>9219</v>
      </c>
      <c r="H11" s="15"/>
      <c r="I11" s="15"/>
      <c r="J11" s="15"/>
      <c r="K11" s="15"/>
    </row>
    <row r="12" spans="2:11">
      <c r="B12" s="7" t="s">
        <v>16</v>
      </c>
      <c r="C12" s="8">
        <v>0</v>
      </c>
      <c r="D12" s="8">
        <v>2</v>
      </c>
      <c r="E12" s="8">
        <v>57</v>
      </c>
      <c r="F12" s="8">
        <v>399.75</v>
      </c>
      <c r="G12" s="8">
        <v>10227</v>
      </c>
      <c r="H12" s="8"/>
      <c r="I12" s="8"/>
      <c r="J12" s="8"/>
      <c r="K12" s="8"/>
    </row>
    <row r="13" spans="2:11">
      <c r="B13" s="14" t="s">
        <v>17</v>
      </c>
      <c r="C13" s="15">
        <v>0</v>
      </c>
      <c r="D13" s="15">
        <v>1</v>
      </c>
      <c r="E13" s="15">
        <v>54</v>
      </c>
      <c r="F13" s="15">
        <v>426</v>
      </c>
      <c r="G13" s="15">
        <v>10227</v>
      </c>
      <c r="H13" s="15"/>
      <c r="I13" s="15"/>
      <c r="J13" s="15"/>
      <c r="K13" s="15"/>
    </row>
    <row r="14" spans="2:11">
      <c r="B14" s="7" t="s">
        <v>18</v>
      </c>
      <c r="C14" s="8">
        <v>0</v>
      </c>
      <c r="D14" s="8">
        <v>0</v>
      </c>
      <c r="E14" s="8">
        <v>65.5</v>
      </c>
      <c r="F14" s="8">
        <v>547.75</v>
      </c>
      <c r="G14" s="8">
        <v>5797</v>
      </c>
      <c r="H14" s="8"/>
      <c r="I14" s="8"/>
      <c r="J14" s="8"/>
      <c r="K14" s="8"/>
    </row>
    <row r="15" spans="2:11">
      <c r="B15" s="14" t="s">
        <v>19</v>
      </c>
      <c r="C15" s="15">
        <v>0</v>
      </c>
      <c r="D15" s="15">
        <v>3</v>
      </c>
      <c r="E15" s="15">
        <v>73</v>
      </c>
      <c r="F15" s="15">
        <v>432.75</v>
      </c>
      <c r="G15" s="15">
        <v>10227</v>
      </c>
      <c r="H15" s="15"/>
      <c r="I15" s="15"/>
      <c r="J15" s="15"/>
      <c r="K15" s="15"/>
    </row>
    <row r="16" spans="2:11">
      <c r="B16" s="16" t="s">
        <v>20</v>
      </c>
      <c r="C16" s="17">
        <v>0</v>
      </c>
      <c r="D16" s="17">
        <v>15</v>
      </c>
      <c r="E16" s="17">
        <v>207</v>
      </c>
      <c r="F16" s="17">
        <v>877</v>
      </c>
      <c r="G16" s="17">
        <v>8128</v>
      </c>
      <c r="H16" s="18"/>
      <c r="I16" s="18"/>
      <c r="J16" s="18"/>
      <c r="K16" s="18"/>
    </row>
    <row r="17" spans="2:7">
      <c r="B17" s="19" t="s">
        <v>21</v>
      </c>
      <c r="C17" s="15">
        <v>0</v>
      </c>
      <c r="D17" s="15">
        <v>14.5</v>
      </c>
      <c r="E17" s="15">
        <v>270</v>
      </c>
      <c r="F17" s="15">
        <v>966.5</v>
      </c>
      <c r="G17" s="15">
        <v>2679</v>
      </c>
    </row>
    <row r="18" spans="2:11">
      <c r="B18" s="16" t="s">
        <v>22</v>
      </c>
      <c r="C18" s="17">
        <v>0</v>
      </c>
      <c r="D18" s="17">
        <v>3</v>
      </c>
      <c r="E18" s="17">
        <v>71.5</v>
      </c>
      <c r="F18" s="17">
        <v>425.25</v>
      </c>
      <c r="G18" s="17">
        <v>10227</v>
      </c>
      <c r="H18" s="18"/>
      <c r="I18" s="18"/>
      <c r="J18" s="18"/>
      <c r="K18" s="18"/>
    </row>
    <row r="19" spans="2:7">
      <c r="B19" s="20" t="s">
        <v>23</v>
      </c>
      <c r="C19" s="15">
        <v>0</v>
      </c>
      <c r="D19" s="15">
        <v>1</v>
      </c>
      <c r="E19" s="15">
        <v>52</v>
      </c>
      <c r="F19" s="15">
        <v>430.75</v>
      </c>
      <c r="G19" s="15">
        <v>10227</v>
      </c>
    </row>
    <row r="20" s="1" customFormat="1" spans="2:12">
      <c r="B20" s="16" t="s">
        <v>24</v>
      </c>
      <c r="C20" s="21">
        <v>0</v>
      </c>
      <c r="D20" s="21">
        <v>0</v>
      </c>
      <c r="E20" s="21">
        <v>3</v>
      </c>
      <c r="F20" s="21">
        <v>116</v>
      </c>
      <c r="G20" s="21">
        <v>7392</v>
      </c>
      <c r="H20" s="22"/>
      <c r="I20" s="22"/>
      <c r="J20" s="22"/>
      <c r="K20" s="22"/>
      <c r="L20" s="36"/>
    </row>
    <row r="21" spans="2:7">
      <c r="B21" s="20" t="s">
        <v>25</v>
      </c>
      <c r="C21" s="15">
        <v>0</v>
      </c>
      <c r="D21" s="15">
        <v>1</v>
      </c>
      <c r="E21" s="15">
        <v>50</v>
      </c>
      <c r="F21" s="15">
        <v>430.75</v>
      </c>
      <c r="G21" s="15">
        <v>10227</v>
      </c>
    </row>
    <row r="22" spans="2:11">
      <c r="B22" s="16" t="s">
        <v>26</v>
      </c>
      <c r="C22" s="17">
        <v>0</v>
      </c>
      <c r="D22" s="17">
        <v>41.5</v>
      </c>
      <c r="E22" s="17">
        <v>299</v>
      </c>
      <c r="F22" s="17">
        <v>1116.5</v>
      </c>
      <c r="G22" s="17">
        <v>6453</v>
      </c>
      <c r="H22" s="18"/>
      <c r="I22" s="18"/>
      <c r="J22" s="18"/>
      <c r="K22" s="18"/>
    </row>
    <row r="23" spans="2:7">
      <c r="B23" s="20" t="s">
        <v>27</v>
      </c>
      <c r="C23" s="15">
        <v>0</v>
      </c>
      <c r="D23" s="15">
        <v>25</v>
      </c>
      <c r="E23" s="15">
        <v>299</v>
      </c>
      <c r="F23" s="15">
        <v>1026.25</v>
      </c>
      <c r="G23" s="15">
        <v>3454</v>
      </c>
    </row>
    <row r="24" s="1" customFormat="1" spans="2:12">
      <c r="B24" s="16" t="s">
        <v>28</v>
      </c>
      <c r="C24" s="21">
        <v>0</v>
      </c>
      <c r="D24" s="21">
        <v>10.5</v>
      </c>
      <c r="E24" s="21">
        <v>395</v>
      </c>
      <c r="F24" s="21">
        <v>1252</v>
      </c>
      <c r="G24" s="21">
        <v>2679</v>
      </c>
      <c r="H24" s="22"/>
      <c r="I24" s="22"/>
      <c r="J24" s="22"/>
      <c r="K24" s="22"/>
      <c r="L24" s="36"/>
    </row>
    <row r="25" spans="2:7">
      <c r="B25" s="20" t="s">
        <v>29</v>
      </c>
      <c r="C25" s="15">
        <v>0</v>
      </c>
      <c r="D25" s="15">
        <v>26</v>
      </c>
      <c r="E25" s="15">
        <v>287</v>
      </c>
      <c r="F25" s="15">
        <v>990</v>
      </c>
      <c r="G25" s="15">
        <v>3454</v>
      </c>
    </row>
    <row r="26" s="1" customFormat="1" spans="2:12">
      <c r="B26" s="16" t="s">
        <v>30</v>
      </c>
      <c r="C26" s="21">
        <v>0</v>
      </c>
      <c r="D26" s="21">
        <v>0</v>
      </c>
      <c r="E26" s="21">
        <v>3</v>
      </c>
      <c r="F26" s="21">
        <v>120</v>
      </c>
      <c r="G26" s="21">
        <v>7392</v>
      </c>
      <c r="H26" s="22"/>
      <c r="I26" s="22"/>
      <c r="J26" s="22"/>
      <c r="K26" s="22"/>
      <c r="L26" s="36"/>
    </row>
    <row r="27" s="3" customFormat="1" spans="1:12">
      <c r="A27" s="4"/>
      <c r="B27" s="20" t="s">
        <v>31</v>
      </c>
      <c r="C27" s="15">
        <v>0</v>
      </c>
      <c r="D27" s="15">
        <v>2</v>
      </c>
      <c r="E27" s="15">
        <v>58.5</v>
      </c>
      <c r="F27" s="15">
        <v>405.25</v>
      </c>
      <c r="G27" s="15">
        <v>10227</v>
      </c>
      <c r="H27" s="4"/>
      <c r="I27" s="4"/>
      <c r="J27" s="4"/>
      <c r="K27" s="4"/>
      <c r="L27" s="4"/>
    </row>
    <row r="32" ht="14.25" spans="1:12">
      <c r="A32" s="23" t="s">
        <v>0</v>
      </c>
      <c r="B32" s="24" t="s">
        <v>32</v>
      </c>
      <c r="C32" s="25" t="s">
        <v>33</v>
      </c>
      <c r="D32" s="25" t="s">
        <v>1</v>
      </c>
      <c r="E32" s="25" t="s">
        <v>5</v>
      </c>
      <c r="F32" s="25" t="s">
        <v>3</v>
      </c>
      <c r="G32" s="25" t="s">
        <v>34</v>
      </c>
      <c r="H32" s="25" t="s">
        <v>2</v>
      </c>
      <c r="I32" s="25" t="s">
        <v>4</v>
      </c>
      <c r="J32" s="25" t="s">
        <v>35</v>
      </c>
      <c r="K32" s="25" t="s">
        <v>36</v>
      </c>
      <c r="L32" s="25" t="s">
        <v>37</v>
      </c>
    </row>
    <row r="33" spans="1:12">
      <c r="A33" s="26" t="s">
        <v>9</v>
      </c>
      <c r="B33" s="27" t="s">
        <v>38</v>
      </c>
      <c r="C33" s="28">
        <v>165</v>
      </c>
      <c r="D33" s="28">
        <v>0</v>
      </c>
      <c r="E33" s="28">
        <v>4846</v>
      </c>
      <c r="F33" s="28">
        <v>4</v>
      </c>
      <c r="G33" s="28">
        <v>24</v>
      </c>
      <c r="H33" s="28">
        <v>0</v>
      </c>
      <c r="I33" s="28">
        <v>24</v>
      </c>
      <c r="J33" s="38">
        <v>124.751515151515</v>
      </c>
      <c r="K33" s="28">
        <v>468.51586388089</v>
      </c>
      <c r="L33" s="28">
        <f>K33/SQRT(C33)</f>
        <v>36.4739105354196</v>
      </c>
    </row>
    <row r="34" spans="1:12">
      <c r="A34" s="29"/>
      <c r="B34" s="30" t="s">
        <v>39</v>
      </c>
      <c r="C34" s="31">
        <v>53</v>
      </c>
      <c r="D34" s="31">
        <v>0</v>
      </c>
      <c r="E34" s="31">
        <v>6028</v>
      </c>
      <c r="F34" s="31">
        <v>6</v>
      </c>
      <c r="G34" s="31">
        <v>41</v>
      </c>
      <c r="H34" s="31">
        <v>0</v>
      </c>
      <c r="I34" s="31">
        <v>41</v>
      </c>
      <c r="J34" s="31">
        <v>209.584905660377</v>
      </c>
      <c r="K34" s="31">
        <v>850.281071944002</v>
      </c>
      <c r="L34" s="4">
        <v>116.795087557124</v>
      </c>
    </row>
    <row r="35" spans="1:12">
      <c r="A35" s="29"/>
      <c r="B35" s="32" t="s">
        <v>40</v>
      </c>
      <c r="C35" s="28">
        <v>32</v>
      </c>
      <c r="D35" s="28">
        <v>3</v>
      </c>
      <c r="E35" s="28">
        <v>2363</v>
      </c>
      <c r="F35" s="28">
        <v>218</v>
      </c>
      <c r="G35" s="28">
        <v>544.25</v>
      </c>
      <c r="H35" s="28">
        <v>60.25</v>
      </c>
      <c r="I35" s="28">
        <v>604.5</v>
      </c>
      <c r="J35" s="28">
        <v>455.4375</v>
      </c>
      <c r="K35" s="28">
        <v>594.260067837144</v>
      </c>
      <c r="L35" s="28">
        <v>105.051330939005</v>
      </c>
    </row>
    <row r="36" spans="1:12">
      <c r="A36" s="29"/>
      <c r="B36" s="30" t="s">
        <v>41</v>
      </c>
      <c r="C36" s="31">
        <v>27</v>
      </c>
      <c r="D36" s="31">
        <v>0</v>
      </c>
      <c r="E36" s="31">
        <v>3789</v>
      </c>
      <c r="F36" s="31">
        <v>0</v>
      </c>
      <c r="G36" s="31">
        <v>2</v>
      </c>
      <c r="H36" s="31">
        <v>0</v>
      </c>
      <c r="I36" s="31">
        <v>2</v>
      </c>
      <c r="J36" s="31">
        <v>158.148148148148</v>
      </c>
      <c r="K36" s="31">
        <v>727.062726301664</v>
      </c>
      <c r="L36" s="4">
        <v>139.923286916003</v>
      </c>
    </row>
    <row r="37" spans="1:12">
      <c r="A37" s="29"/>
      <c r="B37" s="33" t="s">
        <v>42</v>
      </c>
      <c r="C37" s="28">
        <v>17</v>
      </c>
      <c r="D37" s="28">
        <v>0</v>
      </c>
      <c r="E37" s="28">
        <v>2306</v>
      </c>
      <c r="F37" s="28">
        <v>707</v>
      </c>
      <c r="G37" s="28">
        <v>1223</v>
      </c>
      <c r="H37" s="28">
        <v>109</v>
      </c>
      <c r="I37" s="28">
        <v>1332</v>
      </c>
      <c r="J37" s="28">
        <v>790.235294117647</v>
      </c>
      <c r="K37" s="28">
        <v>772.449879394431</v>
      </c>
      <c r="L37" s="28">
        <v>187.346614308168</v>
      </c>
    </row>
    <row r="38" spans="1:12">
      <c r="A38" s="29"/>
      <c r="B38" s="20" t="s">
        <v>43</v>
      </c>
      <c r="C38" s="31">
        <v>16</v>
      </c>
      <c r="D38" s="31">
        <v>0</v>
      </c>
      <c r="E38" s="31">
        <v>1492</v>
      </c>
      <c r="F38" s="31">
        <v>19</v>
      </c>
      <c r="G38" s="31">
        <v>434.5</v>
      </c>
      <c r="H38" s="31">
        <v>0</v>
      </c>
      <c r="I38" s="31">
        <v>434.5</v>
      </c>
      <c r="J38" s="31">
        <v>315.875</v>
      </c>
      <c r="K38" s="31">
        <v>507.938037559701</v>
      </c>
      <c r="L38" s="4">
        <v>126.984509389925</v>
      </c>
    </row>
    <row r="39" spans="1:12">
      <c r="A39" s="29"/>
      <c r="B39" s="27" t="s">
        <v>44</v>
      </c>
      <c r="C39" s="28">
        <v>13</v>
      </c>
      <c r="D39" s="28">
        <v>0</v>
      </c>
      <c r="E39" s="28">
        <v>2356</v>
      </c>
      <c r="F39" s="28">
        <v>375</v>
      </c>
      <c r="G39" s="28">
        <v>996</v>
      </c>
      <c r="H39" s="28">
        <v>29</v>
      </c>
      <c r="I39" s="28">
        <v>1025</v>
      </c>
      <c r="J39" s="28">
        <v>633.692307692308</v>
      </c>
      <c r="K39" s="28">
        <v>687.3571833013</v>
      </c>
      <c r="L39" s="28">
        <v>190.638582227026</v>
      </c>
    </row>
    <row r="40" spans="1:12">
      <c r="A40" s="29"/>
      <c r="B40" s="30" t="s">
        <v>45</v>
      </c>
      <c r="C40" s="31">
        <v>10</v>
      </c>
      <c r="D40" s="31">
        <v>0</v>
      </c>
      <c r="E40" s="31">
        <v>742</v>
      </c>
      <c r="F40" s="31">
        <v>26.5</v>
      </c>
      <c r="G40" s="31">
        <v>32.25</v>
      </c>
      <c r="H40" s="31">
        <v>2</v>
      </c>
      <c r="I40" s="31">
        <v>34.25</v>
      </c>
      <c r="J40" s="31">
        <v>92.3</v>
      </c>
      <c r="K40" s="31">
        <v>229.035683779721</v>
      </c>
      <c r="L40" s="4">
        <v>72.4274426198002</v>
      </c>
    </row>
    <row r="41" spans="1:12">
      <c r="A41" s="29"/>
      <c r="B41" s="27" t="s">
        <v>46</v>
      </c>
      <c r="C41" s="28">
        <v>9</v>
      </c>
      <c r="D41" s="28">
        <v>0</v>
      </c>
      <c r="E41" s="28">
        <v>1399</v>
      </c>
      <c r="F41" s="28">
        <v>9</v>
      </c>
      <c r="G41" s="28">
        <v>42</v>
      </c>
      <c r="H41" s="28">
        <v>2</v>
      </c>
      <c r="I41" s="28">
        <v>44</v>
      </c>
      <c r="J41" s="28">
        <v>205.444444444444</v>
      </c>
      <c r="K41" s="28">
        <v>462.591102138571</v>
      </c>
      <c r="L41" s="28">
        <v>154.19703404619</v>
      </c>
    </row>
    <row r="44" ht="14.25" spans="1:12">
      <c r="A44" s="23" t="s">
        <v>0</v>
      </c>
      <c r="B44" s="24" t="s">
        <v>32</v>
      </c>
      <c r="C44" s="25" t="s">
        <v>33</v>
      </c>
      <c r="D44" s="25" t="s">
        <v>1</v>
      </c>
      <c r="E44" s="25" t="s">
        <v>5</v>
      </c>
      <c r="F44" s="25" t="s">
        <v>3</v>
      </c>
      <c r="G44" s="25" t="s">
        <v>34</v>
      </c>
      <c r="H44" s="25" t="s">
        <v>2</v>
      </c>
      <c r="I44" s="25" t="s">
        <v>4</v>
      </c>
      <c r="J44" s="25" t="s">
        <v>35</v>
      </c>
      <c r="K44" s="25" t="s">
        <v>36</v>
      </c>
      <c r="L44" s="25" t="s">
        <v>37</v>
      </c>
    </row>
    <row r="45" spans="1:12">
      <c r="A45" s="34" t="s">
        <v>7</v>
      </c>
      <c r="B45" s="27" t="s">
        <v>47</v>
      </c>
      <c r="C45" s="28">
        <v>250</v>
      </c>
      <c r="D45" s="28">
        <v>0</v>
      </c>
      <c r="E45" s="28">
        <v>5369</v>
      </c>
      <c r="F45" s="28">
        <v>0</v>
      </c>
      <c r="G45" s="28">
        <v>9.75</v>
      </c>
      <c r="H45" s="28">
        <v>0</v>
      </c>
      <c r="I45" s="28">
        <v>9.75</v>
      </c>
      <c r="J45" s="38">
        <v>68.488</v>
      </c>
      <c r="K45" s="28">
        <v>400.750102225483</v>
      </c>
      <c r="L45" s="28">
        <v>25.3456619115568</v>
      </c>
    </row>
    <row r="46" spans="1:12">
      <c r="A46" s="35"/>
      <c r="B46" s="30" t="s">
        <v>48</v>
      </c>
      <c r="C46" s="31">
        <v>100</v>
      </c>
      <c r="D46" s="31">
        <v>0</v>
      </c>
      <c r="E46" s="31">
        <v>7392</v>
      </c>
      <c r="F46" s="31">
        <v>0</v>
      </c>
      <c r="G46" s="31">
        <v>17.5</v>
      </c>
      <c r="H46" s="31">
        <v>0</v>
      </c>
      <c r="I46" s="31">
        <v>17.5</v>
      </c>
      <c r="J46" s="31">
        <v>121.9</v>
      </c>
      <c r="K46" s="31">
        <v>755.533372371914</v>
      </c>
      <c r="L46" s="4">
        <v>75.5533372371914</v>
      </c>
    </row>
    <row r="47" spans="1:12">
      <c r="A47" s="35"/>
      <c r="B47" s="32" t="s">
        <v>49</v>
      </c>
      <c r="C47" s="28">
        <v>89</v>
      </c>
      <c r="D47" s="28">
        <v>0</v>
      </c>
      <c r="E47" s="28">
        <v>4127</v>
      </c>
      <c r="F47" s="28">
        <v>460</v>
      </c>
      <c r="G47" s="28">
        <v>894</v>
      </c>
      <c r="H47" s="28">
        <v>203</v>
      </c>
      <c r="I47" s="28">
        <v>1097</v>
      </c>
      <c r="J47" s="28">
        <v>768.85393258427</v>
      </c>
      <c r="K47" s="28">
        <v>870.437488624931</v>
      </c>
      <c r="L47" s="28">
        <v>92.2661892620487</v>
      </c>
    </row>
    <row r="48" spans="1:12">
      <c r="A48" s="35"/>
      <c r="B48" s="30" t="s">
        <v>50</v>
      </c>
      <c r="C48" s="31">
        <v>88</v>
      </c>
      <c r="D48" s="31">
        <v>0</v>
      </c>
      <c r="E48" s="31">
        <v>756</v>
      </c>
      <c r="F48" s="31">
        <v>0</v>
      </c>
      <c r="G48" s="31">
        <v>1</v>
      </c>
      <c r="H48" s="31">
        <v>0</v>
      </c>
      <c r="I48" s="31">
        <v>1</v>
      </c>
      <c r="J48" s="31">
        <v>26.5</v>
      </c>
      <c r="K48" s="31">
        <v>106.650034622861</v>
      </c>
      <c r="L48" s="4">
        <v>11.3689318904723</v>
      </c>
    </row>
    <row r="49" spans="1:12">
      <c r="A49" s="35"/>
      <c r="B49" s="33" t="s">
        <v>51</v>
      </c>
      <c r="C49" s="28">
        <v>55</v>
      </c>
      <c r="D49" s="28">
        <v>0</v>
      </c>
      <c r="E49" s="28">
        <v>6560</v>
      </c>
      <c r="F49" s="28">
        <v>2</v>
      </c>
      <c r="G49" s="28">
        <v>137.5</v>
      </c>
      <c r="H49" s="28">
        <v>0</v>
      </c>
      <c r="I49" s="28">
        <v>137.5</v>
      </c>
      <c r="J49" s="28">
        <v>332.309090909091</v>
      </c>
      <c r="K49" s="28">
        <v>1057.56407515761</v>
      </c>
      <c r="L49" s="28">
        <v>142.601910803465</v>
      </c>
    </row>
    <row r="50" spans="1:12">
      <c r="A50" s="35"/>
      <c r="B50" s="20" t="s">
        <v>52</v>
      </c>
      <c r="C50" s="31">
        <v>37</v>
      </c>
      <c r="D50" s="31">
        <v>0</v>
      </c>
      <c r="E50" s="31">
        <v>3674</v>
      </c>
      <c r="F50" s="31">
        <v>6</v>
      </c>
      <c r="G50" s="31">
        <v>73</v>
      </c>
      <c r="H50" s="31">
        <v>2</v>
      </c>
      <c r="I50" s="31">
        <v>75</v>
      </c>
      <c r="J50" s="31">
        <v>312.72972972973</v>
      </c>
      <c r="K50" s="31">
        <v>836.515180464256</v>
      </c>
      <c r="L50" s="4">
        <v>137.522248533882</v>
      </c>
    </row>
    <row r="51" spans="1:12">
      <c r="A51" s="35"/>
      <c r="B51" s="27" t="s">
        <v>53</v>
      </c>
      <c r="C51" s="28">
        <v>35</v>
      </c>
      <c r="D51" s="28">
        <v>0</v>
      </c>
      <c r="E51" s="28">
        <v>1202</v>
      </c>
      <c r="F51" s="28">
        <v>14</v>
      </c>
      <c r="G51" s="28">
        <v>70.5</v>
      </c>
      <c r="H51" s="28">
        <v>0</v>
      </c>
      <c r="I51" s="28">
        <v>70.5</v>
      </c>
      <c r="J51" s="28">
        <v>127.371428571429</v>
      </c>
      <c r="K51" s="28">
        <v>275.94682839424</v>
      </c>
      <c r="L51" s="28">
        <v>46.6435272192464</v>
      </c>
    </row>
    <row r="52" spans="1:12">
      <c r="A52" s="35"/>
      <c r="B52" s="30" t="s">
        <v>54</v>
      </c>
      <c r="C52" s="31">
        <v>27</v>
      </c>
      <c r="D52" s="31">
        <v>0</v>
      </c>
      <c r="E52" s="31">
        <v>1956</v>
      </c>
      <c r="F52" s="31">
        <v>0</v>
      </c>
      <c r="G52" s="31">
        <v>6</v>
      </c>
      <c r="H52" s="31">
        <v>0</v>
      </c>
      <c r="I52" s="31">
        <v>6</v>
      </c>
      <c r="J52" s="31">
        <v>100.296296296296</v>
      </c>
      <c r="K52" s="31">
        <v>386.631290748376</v>
      </c>
      <c r="L52" s="4">
        <v>74.4072265969024</v>
      </c>
    </row>
    <row r="53" spans="1:12">
      <c r="A53" s="35"/>
      <c r="B53" s="27" t="s">
        <v>55</v>
      </c>
      <c r="C53" s="28">
        <v>17</v>
      </c>
      <c r="D53" s="28">
        <v>0</v>
      </c>
      <c r="E53" s="28">
        <v>1597</v>
      </c>
      <c r="F53" s="28">
        <v>6</v>
      </c>
      <c r="G53" s="28">
        <v>19</v>
      </c>
      <c r="H53" s="28">
        <v>3</v>
      </c>
      <c r="I53" s="28">
        <v>22</v>
      </c>
      <c r="J53" s="28">
        <v>207.588235294118</v>
      </c>
      <c r="K53" s="28">
        <v>500.970565355831</v>
      </c>
      <c r="L53" s="28">
        <v>121.503209193382</v>
      </c>
    </row>
    <row r="54" spans="1:12">
      <c r="A54" s="35"/>
      <c r="B54" s="30" t="s">
        <v>56</v>
      </c>
      <c r="C54" s="31">
        <v>16</v>
      </c>
      <c r="D54" s="31">
        <v>0</v>
      </c>
      <c r="E54" s="31">
        <v>190</v>
      </c>
      <c r="F54" s="31">
        <v>0</v>
      </c>
      <c r="G54" s="31">
        <v>6.25</v>
      </c>
      <c r="H54" s="31">
        <v>0</v>
      </c>
      <c r="I54" s="31">
        <v>6.25</v>
      </c>
      <c r="J54" s="31">
        <v>18.125</v>
      </c>
      <c r="K54" s="31">
        <v>48.184195195797</v>
      </c>
      <c r="L54" s="31">
        <v>12.0460487989493</v>
      </c>
    </row>
    <row r="57" ht="14.25" spans="1:12">
      <c r="A57" s="23" t="s">
        <v>0</v>
      </c>
      <c r="B57" s="24" t="s">
        <v>32</v>
      </c>
      <c r="C57" s="25" t="s">
        <v>33</v>
      </c>
      <c r="D57" s="25" t="s">
        <v>1</v>
      </c>
      <c r="E57" s="25" t="s">
        <v>5</v>
      </c>
      <c r="F57" s="25" t="s">
        <v>3</v>
      </c>
      <c r="G57" s="25" t="s">
        <v>34</v>
      </c>
      <c r="H57" s="25" t="s">
        <v>2</v>
      </c>
      <c r="I57" s="25" t="s">
        <v>4</v>
      </c>
      <c r="J57" s="25" t="s">
        <v>35</v>
      </c>
      <c r="K57" s="25" t="s">
        <v>36</v>
      </c>
      <c r="L57" s="25" t="s">
        <v>37</v>
      </c>
    </row>
    <row r="58" spans="1:12">
      <c r="A58" s="26" t="s">
        <v>14</v>
      </c>
      <c r="B58" s="27" t="s">
        <v>57</v>
      </c>
      <c r="C58" s="28">
        <v>30</v>
      </c>
      <c r="D58" s="28">
        <v>0</v>
      </c>
      <c r="E58" s="28">
        <v>711</v>
      </c>
      <c r="F58" s="28">
        <v>0</v>
      </c>
      <c r="G58" s="28">
        <v>35</v>
      </c>
      <c r="H58" s="28">
        <v>0</v>
      </c>
      <c r="I58" s="28">
        <v>35</v>
      </c>
      <c r="J58" s="38">
        <v>85.5333333333333</v>
      </c>
      <c r="K58" s="28">
        <v>180.276173829418</v>
      </c>
      <c r="L58" s="28">
        <v>32.913775662365</v>
      </c>
    </row>
    <row r="59" spans="1:12">
      <c r="A59" s="29"/>
      <c r="B59" s="30" t="s">
        <v>58</v>
      </c>
      <c r="C59" s="31">
        <v>18</v>
      </c>
      <c r="D59" s="31">
        <v>0</v>
      </c>
      <c r="E59" s="31">
        <v>917</v>
      </c>
      <c r="F59" s="31">
        <v>227</v>
      </c>
      <c r="G59" s="31">
        <v>505.5</v>
      </c>
      <c r="H59" s="31">
        <v>16.75</v>
      </c>
      <c r="I59" s="31">
        <v>522.25</v>
      </c>
      <c r="J59" s="31">
        <v>326.888888888889</v>
      </c>
      <c r="K59" s="31">
        <v>338.103863069061</v>
      </c>
      <c r="L59" s="4">
        <v>79.6918447738336</v>
      </c>
    </row>
    <row r="60" spans="1:12">
      <c r="A60" s="29"/>
      <c r="B60" s="32" t="s">
        <v>59</v>
      </c>
      <c r="C60" s="28">
        <v>14</v>
      </c>
      <c r="D60" s="28">
        <v>0</v>
      </c>
      <c r="E60" s="28">
        <v>874</v>
      </c>
      <c r="F60" s="28">
        <v>28.5</v>
      </c>
      <c r="G60" s="28">
        <v>208.75</v>
      </c>
      <c r="H60" s="28">
        <v>7.75</v>
      </c>
      <c r="I60" s="28">
        <v>216.5</v>
      </c>
      <c r="J60" s="28">
        <v>159.285714285714</v>
      </c>
      <c r="K60" s="28">
        <v>256.335845979578</v>
      </c>
      <c r="L60" s="28">
        <v>68.5086365431739</v>
      </c>
    </row>
    <row r="61" spans="1:12">
      <c r="A61" s="29"/>
      <c r="B61" s="30" t="s">
        <v>60</v>
      </c>
      <c r="C61" s="31">
        <v>14</v>
      </c>
      <c r="D61" s="31">
        <v>0</v>
      </c>
      <c r="E61" s="31">
        <v>1643</v>
      </c>
      <c r="F61" s="31">
        <v>10.5</v>
      </c>
      <c r="G61" s="31">
        <v>130</v>
      </c>
      <c r="H61" s="31">
        <v>0.25</v>
      </c>
      <c r="I61" s="31">
        <v>130.25</v>
      </c>
      <c r="J61" s="31">
        <v>185.142857142857</v>
      </c>
      <c r="K61" s="31">
        <v>439.252136660073</v>
      </c>
      <c r="L61" s="4">
        <v>117.395071556457</v>
      </c>
    </row>
    <row r="62" spans="1:12">
      <c r="A62" s="29"/>
      <c r="B62" s="33" t="s">
        <v>61</v>
      </c>
      <c r="C62" s="28">
        <v>12</v>
      </c>
      <c r="D62" s="28">
        <v>0</v>
      </c>
      <c r="E62" s="28">
        <v>10227</v>
      </c>
      <c r="F62" s="28">
        <v>216.5</v>
      </c>
      <c r="G62" s="28">
        <v>467.25</v>
      </c>
      <c r="H62" s="28">
        <v>25.75</v>
      </c>
      <c r="I62" s="28">
        <v>493</v>
      </c>
      <c r="J62" s="28">
        <v>1196.25</v>
      </c>
      <c r="K62" s="28">
        <v>2905.41835901632</v>
      </c>
      <c r="L62" s="28">
        <v>838.722035843277</v>
      </c>
    </row>
    <row r="65" ht="14.25" spans="1:12">
      <c r="A65" s="23" t="s">
        <v>0</v>
      </c>
      <c r="B65" s="24" t="s">
        <v>32</v>
      </c>
      <c r="C65" s="25" t="s">
        <v>33</v>
      </c>
      <c r="D65" s="25" t="s">
        <v>1</v>
      </c>
      <c r="E65" s="25" t="s">
        <v>5</v>
      </c>
      <c r="F65" s="25" t="s">
        <v>3</v>
      </c>
      <c r="G65" s="25" t="s">
        <v>34</v>
      </c>
      <c r="H65" s="25" t="s">
        <v>2</v>
      </c>
      <c r="I65" s="25" t="s">
        <v>4</v>
      </c>
      <c r="J65" s="25" t="s">
        <v>35</v>
      </c>
      <c r="K65" s="25" t="s">
        <v>36</v>
      </c>
      <c r="L65" s="25" t="s">
        <v>37</v>
      </c>
    </row>
    <row r="66" spans="1:12">
      <c r="A66" s="26" t="s">
        <v>13</v>
      </c>
      <c r="B66" s="27" t="s">
        <v>62</v>
      </c>
      <c r="C66" s="31">
        <v>19</v>
      </c>
      <c r="D66" s="31">
        <v>0</v>
      </c>
      <c r="E66" s="31">
        <v>2374</v>
      </c>
      <c r="F66" s="31">
        <v>368</v>
      </c>
      <c r="G66" s="31">
        <v>800.5</v>
      </c>
      <c r="H66" s="31">
        <v>61.5</v>
      </c>
      <c r="I66" s="31">
        <v>862</v>
      </c>
      <c r="J66" s="31">
        <v>580</v>
      </c>
      <c r="K66" s="31">
        <v>667.720750014555</v>
      </c>
      <c r="L66" s="4">
        <v>153.185645885191</v>
      </c>
    </row>
    <row r="67" spans="1:12">
      <c r="A67" s="29"/>
      <c r="B67" s="30" t="s">
        <v>63</v>
      </c>
      <c r="C67" s="39">
        <v>12</v>
      </c>
      <c r="D67" s="39">
        <v>0</v>
      </c>
      <c r="E67" s="39">
        <v>2362</v>
      </c>
      <c r="F67" s="39">
        <v>185</v>
      </c>
      <c r="G67" s="39">
        <v>578.75</v>
      </c>
      <c r="H67" s="39">
        <v>0</v>
      </c>
      <c r="I67" s="39">
        <v>578.75</v>
      </c>
      <c r="J67" s="39">
        <v>533.833333333333</v>
      </c>
      <c r="K67" s="39">
        <v>814.884245358403</v>
      </c>
      <c r="L67" s="39">
        <v>235.236819208029</v>
      </c>
    </row>
    <row r="68" spans="1:12">
      <c r="A68" s="29"/>
      <c r="B68" s="32" t="s">
        <v>64</v>
      </c>
      <c r="C68" s="28">
        <v>10</v>
      </c>
      <c r="D68" s="28">
        <v>0</v>
      </c>
      <c r="E68" s="28">
        <v>412</v>
      </c>
      <c r="F68" s="28">
        <v>65.5</v>
      </c>
      <c r="G68" s="28">
        <v>207.75</v>
      </c>
      <c r="H68" s="28">
        <v>1.75</v>
      </c>
      <c r="I68" s="28">
        <v>209.5</v>
      </c>
      <c r="J68" s="28">
        <v>125.6</v>
      </c>
      <c r="K68" s="28">
        <v>147.671707965112</v>
      </c>
      <c r="L68" s="28">
        <v>46.6978943136983</v>
      </c>
    </row>
    <row r="69" spans="1:12">
      <c r="A69" s="29"/>
      <c r="B69" s="30" t="s">
        <v>65</v>
      </c>
      <c r="C69" s="31">
        <v>9</v>
      </c>
      <c r="D69" s="31">
        <v>5</v>
      </c>
      <c r="E69" s="31">
        <v>563</v>
      </c>
      <c r="F69" s="31">
        <v>189</v>
      </c>
      <c r="G69" s="31">
        <v>253</v>
      </c>
      <c r="H69" s="31">
        <v>27</v>
      </c>
      <c r="I69" s="31">
        <v>280</v>
      </c>
      <c r="J69" s="31">
        <v>189.777777777778</v>
      </c>
      <c r="K69" s="31">
        <v>189.095728255412</v>
      </c>
      <c r="L69" s="4">
        <v>63.0319094184705</v>
      </c>
    </row>
    <row r="72" ht="14.25" spans="1:12">
      <c r="A72" s="23" t="s">
        <v>0</v>
      </c>
      <c r="B72" s="24" t="s">
        <v>32</v>
      </c>
      <c r="C72" s="25" t="s">
        <v>33</v>
      </c>
      <c r="D72" s="25" t="s">
        <v>1</v>
      </c>
      <c r="E72" s="25" t="s">
        <v>5</v>
      </c>
      <c r="F72" s="25" t="s">
        <v>3</v>
      </c>
      <c r="G72" s="25" t="s">
        <v>34</v>
      </c>
      <c r="H72" s="25" t="s">
        <v>2</v>
      </c>
      <c r="I72" s="25" t="s">
        <v>4</v>
      </c>
      <c r="J72" s="25" t="s">
        <v>35</v>
      </c>
      <c r="K72" s="25" t="s">
        <v>36</v>
      </c>
      <c r="L72" s="25" t="s">
        <v>37</v>
      </c>
    </row>
    <row r="73" spans="1:12">
      <c r="A73" s="26" t="s">
        <v>11</v>
      </c>
      <c r="B73" s="27" t="s">
        <v>66</v>
      </c>
      <c r="C73" s="28">
        <v>119</v>
      </c>
      <c r="D73" s="28">
        <v>0</v>
      </c>
      <c r="E73" s="28">
        <v>3242</v>
      </c>
      <c r="F73" s="28">
        <v>39</v>
      </c>
      <c r="G73" s="28">
        <v>279</v>
      </c>
      <c r="H73" s="28">
        <v>2</v>
      </c>
      <c r="I73" s="28">
        <v>281</v>
      </c>
      <c r="J73" s="38">
        <v>287.336134453782</v>
      </c>
      <c r="K73" s="28">
        <v>552.281696688199</v>
      </c>
      <c r="L73" s="28">
        <v>50.6275801290262</v>
      </c>
    </row>
    <row r="74" spans="1:12">
      <c r="A74" s="29"/>
      <c r="B74" s="30" t="s">
        <v>67</v>
      </c>
      <c r="C74" s="31">
        <v>27</v>
      </c>
      <c r="D74" s="31">
        <v>0</v>
      </c>
      <c r="E74" s="31">
        <v>1736</v>
      </c>
      <c r="F74" s="31">
        <v>6</v>
      </c>
      <c r="G74" s="31">
        <v>264</v>
      </c>
      <c r="H74" s="31">
        <v>1</v>
      </c>
      <c r="I74" s="31">
        <v>265</v>
      </c>
      <c r="J74" s="31">
        <v>257.518518518519</v>
      </c>
      <c r="K74" s="31">
        <v>455.77519512368</v>
      </c>
      <c r="L74" s="4">
        <v>87.7139771982036</v>
      </c>
    </row>
    <row r="75" spans="1:12">
      <c r="A75" s="29"/>
      <c r="B75" s="32" t="s">
        <v>68</v>
      </c>
      <c r="C75" s="28">
        <v>21</v>
      </c>
      <c r="D75" s="28">
        <v>0</v>
      </c>
      <c r="E75" s="28">
        <v>1398</v>
      </c>
      <c r="F75" s="28">
        <v>4</v>
      </c>
      <c r="G75" s="28">
        <v>324</v>
      </c>
      <c r="H75" s="28">
        <v>0</v>
      </c>
      <c r="I75" s="28">
        <v>324</v>
      </c>
      <c r="J75" s="28">
        <v>221.285714285714</v>
      </c>
      <c r="K75" s="28">
        <v>393.591811761518</v>
      </c>
      <c r="L75" s="28">
        <v>85.8887747767603</v>
      </c>
    </row>
    <row r="76" spans="1:12">
      <c r="A76" s="29"/>
      <c r="B76" s="30" t="s">
        <v>69</v>
      </c>
      <c r="C76" s="31">
        <v>17</v>
      </c>
      <c r="D76" s="31">
        <v>0</v>
      </c>
      <c r="E76" s="31">
        <v>973</v>
      </c>
      <c r="F76" s="31">
        <v>72</v>
      </c>
      <c r="G76" s="31">
        <v>374</v>
      </c>
      <c r="H76" s="31">
        <v>5</v>
      </c>
      <c r="I76" s="31">
        <v>379</v>
      </c>
      <c r="J76" s="31">
        <v>203.411764705882</v>
      </c>
      <c r="K76" s="31">
        <v>291.662703054301</v>
      </c>
      <c r="L76" s="4">
        <v>70.7385959850612</v>
      </c>
    </row>
    <row r="77" spans="1:12">
      <c r="A77" s="29"/>
      <c r="B77" s="33" t="s">
        <v>70</v>
      </c>
      <c r="C77" s="28">
        <v>15</v>
      </c>
      <c r="D77" s="28">
        <v>0</v>
      </c>
      <c r="E77" s="28">
        <v>2614</v>
      </c>
      <c r="F77" s="28">
        <v>930</v>
      </c>
      <c r="G77" s="28">
        <v>1605</v>
      </c>
      <c r="H77" s="28">
        <v>282</v>
      </c>
      <c r="I77" s="28">
        <v>1887</v>
      </c>
      <c r="J77" s="28">
        <v>1017.2</v>
      </c>
      <c r="K77" s="28">
        <v>863.267811450024</v>
      </c>
      <c r="L77" s="28">
        <v>222.894790470858</v>
      </c>
    </row>
    <row r="78" spans="1:12">
      <c r="A78" s="29"/>
      <c r="B78" s="20" t="s">
        <v>71</v>
      </c>
      <c r="C78" s="31">
        <v>11</v>
      </c>
      <c r="D78" s="31">
        <v>29</v>
      </c>
      <c r="E78" s="31">
        <v>3372</v>
      </c>
      <c r="F78" s="31">
        <v>355</v>
      </c>
      <c r="G78" s="31">
        <v>861.5</v>
      </c>
      <c r="H78" s="31">
        <v>161</v>
      </c>
      <c r="I78" s="31">
        <v>1022.5</v>
      </c>
      <c r="J78" s="31">
        <v>918.454545454545</v>
      </c>
      <c r="K78" s="31">
        <v>1193.35588687</v>
      </c>
      <c r="L78" s="4">
        <v>359.810338009962</v>
      </c>
    </row>
    <row r="79" spans="1:12">
      <c r="A79" s="29"/>
      <c r="B79" s="27" t="s">
        <v>72</v>
      </c>
      <c r="C79" s="28">
        <v>10</v>
      </c>
      <c r="D79" s="28">
        <v>30</v>
      </c>
      <c r="E79" s="28">
        <v>2745</v>
      </c>
      <c r="F79" s="28">
        <v>1308</v>
      </c>
      <c r="G79" s="28">
        <v>947</v>
      </c>
      <c r="H79" s="28">
        <v>874.75</v>
      </c>
      <c r="I79" s="28">
        <v>1821.75</v>
      </c>
      <c r="J79" s="28">
        <v>1308.8</v>
      </c>
      <c r="K79" s="28">
        <v>864.183468174824</v>
      </c>
      <c r="L79" s="28">
        <v>273.278807569608</v>
      </c>
    </row>
  </sheetData>
  <mergeCells count="5">
    <mergeCell ref="A33:A41"/>
    <mergeCell ref="A45:A54"/>
    <mergeCell ref="A58:A62"/>
    <mergeCell ref="A66:A69"/>
    <mergeCell ref="A73:A7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冯师宇</cp:lastModifiedBy>
  <dcterms:created xsi:type="dcterms:W3CDTF">2025-01-15T02:18:00Z</dcterms:created>
  <dcterms:modified xsi:type="dcterms:W3CDTF">2025-01-22T07:10:24Z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0124CA6A913E4A4D9BEB5D066E681F24_13</vt:lpwstr>
  </property>
  <property fmtid="{D5CDD505-2E9C-101B-9397-08002B2CF9AE}" pid="3" name="KSOProductBuildVer">
    <vt:lpwstr>2052-12.1.0.19770</vt:lpwstr>
  </property>
</Properties>
</file>