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72" windowHeight="12648" activeTab="3"/>
  </bookViews>
  <sheets>
    <sheet name="bus" sheetId="1" r:id="rId1"/>
    <sheet name="gen" sheetId="2" r:id="rId2"/>
    <sheet name="energy storages" sheetId="4" r:id="rId3"/>
    <sheet name="branch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2" i="2"/>
</calcChain>
</file>

<file path=xl/sharedStrings.xml><?xml version="1.0" encoding="utf-8"?>
<sst xmlns="http://schemas.openxmlformats.org/spreadsheetml/2006/main" count="85" uniqueCount="44">
  <si>
    <t>Number</t>
    <phoneticPr fontId="1" type="noConversion"/>
  </si>
  <si>
    <t>Type</t>
    <phoneticPr fontId="1" type="noConversion"/>
  </si>
  <si>
    <t>Active load (MW)</t>
    <phoneticPr fontId="1" type="noConversion"/>
  </si>
  <si>
    <t>Type: 1-Swing bus, 2-PV bus, 3-PQ bus</t>
    <phoneticPr fontId="1" type="noConversion"/>
  </si>
  <si>
    <t>From_Number</t>
    <phoneticPr fontId="1" type="noConversion"/>
  </si>
  <si>
    <t>To_Number</t>
    <phoneticPr fontId="1" type="noConversion"/>
  </si>
  <si>
    <t>Zone: 1-internal nodes, 2-border nodes, 3-external nodes</t>
    <phoneticPr fontId="1" type="noConversion"/>
  </si>
  <si>
    <t>Transaction electricity price($/MW): Node 6-26 $/MW, Node 9-23 $/MW</t>
    <phoneticPr fontId="1" type="noConversion"/>
  </si>
  <si>
    <t>Reactive load (MVar)</t>
    <phoneticPr fontId="1" type="noConversion"/>
  </si>
  <si>
    <t>Shunt conductance(MW at V = 1.0 p.u.)</t>
    <phoneticPr fontId="1" type="noConversion"/>
  </si>
  <si>
    <t>Shunt susceptance (MVAr (injected) at V = 1.0 p.u.)</t>
    <phoneticPr fontId="1" type="noConversion"/>
  </si>
  <si>
    <t>Area number</t>
    <phoneticPr fontId="1" type="noConversion"/>
  </si>
  <si>
    <t xml:space="preserve">voltage magnitude </t>
    <phoneticPr fontId="1" type="noConversion"/>
  </si>
  <si>
    <t>voltage angle</t>
    <phoneticPr fontId="1" type="noConversion"/>
  </si>
  <si>
    <t>base voltage</t>
    <phoneticPr fontId="1" type="noConversion"/>
  </si>
  <si>
    <t xml:space="preserve">loss zone </t>
    <phoneticPr fontId="1" type="noConversion"/>
  </si>
  <si>
    <t>maximum voltage magnitude</t>
    <phoneticPr fontId="1" type="noConversion"/>
  </si>
  <si>
    <t>minimum voltage magnitude</t>
    <phoneticPr fontId="1" type="noConversion"/>
  </si>
  <si>
    <t>resistance (p.u.)</t>
    <phoneticPr fontId="1" type="noConversion"/>
  </si>
  <si>
    <t>reactance (p.u.)</t>
    <phoneticPr fontId="1" type="noConversion"/>
  </si>
  <si>
    <t>total line charging susceptance (p.u.)</t>
    <phoneticPr fontId="1" type="noConversion"/>
  </si>
  <si>
    <t>MVA rating A (long term rating)</t>
    <phoneticPr fontId="1" type="noConversion"/>
  </si>
  <si>
    <t>MVA rating B (short term rating)</t>
    <phoneticPr fontId="1" type="noConversion"/>
  </si>
  <si>
    <t>MVA rating C (emergency rating)</t>
    <phoneticPr fontId="1" type="noConversion"/>
  </si>
  <si>
    <t>transformer off nominal turns ratio ( = 0 for lines )</t>
    <phoneticPr fontId="1" type="noConversion"/>
  </si>
  <si>
    <t>transformer phase shift angle (degrees)</t>
    <phoneticPr fontId="1" type="noConversion"/>
  </si>
  <si>
    <t>initial branch status, 1 - in service, 0 - out of service</t>
    <phoneticPr fontId="1" type="noConversion"/>
  </si>
  <si>
    <t>minimum angle (degrees)</t>
    <phoneticPr fontId="1" type="noConversion"/>
  </si>
  <si>
    <t>maximum angle (degrees)</t>
    <phoneticPr fontId="1" type="noConversion"/>
  </si>
  <si>
    <t>real power output (MW)</t>
    <phoneticPr fontId="1" type="noConversion"/>
  </si>
  <si>
    <t>reactive power output (MVAr)</t>
    <phoneticPr fontId="1" type="noConversion"/>
  </si>
  <si>
    <t>maximum reactive power output (MVAr)</t>
    <phoneticPr fontId="1" type="noConversion"/>
  </si>
  <si>
    <t>minimum reactive power output (MVAr)</t>
    <phoneticPr fontId="1" type="noConversion"/>
  </si>
  <si>
    <t>voltage magnitude setpoint (p.u.)</t>
    <phoneticPr fontId="1" type="noConversion"/>
  </si>
  <si>
    <t>total MVA base of this machine, defaults to baseMVA</t>
    <phoneticPr fontId="1" type="noConversion"/>
  </si>
  <si>
    <t>status, &gt; 0 - machine in service</t>
    <phoneticPr fontId="1" type="noConversion"/>
  </si>
  <si>
    <t>maximum real power output (MW)</t>
    <phoneticPr fontId="1" type="noConversion"/>
  </si>
  <si>
    <t>minimum real power output (MW)</t>
    <phoneticPr fontId="1" type="noConversion"/>
  </si>
  <si>
    <t>cost coefficients c0 ($)</t>
    <phoneticPr fontId="1" type="noConversion"/>
  </si>
  <si>
    <t>cost coefficients c1 ($/MW)</t>
    <phoneticPr fontId="1" type="noConversion"/>
  </si>
  <si>
    <t>cost coefficients c2 ($/MW2)</t>
    <phoneticPr fontId="1" type="noConversion"/>
  </si>
  <si>
    <t>Bus No.</t>
    <phoneticPr fontId="1" type="noConversion"/>
  </si>
  <si>
    <t>cost coefficients ($/p.u.)</t>
    <phoneticPr fontId="1" type="noConversion"/>
  </si>
  <si>
    <t>0.94;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</si>
</sst>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workbookViewId="0">
      <selection activeCell="P16" sqref="P16"/>
    </sheetView>
  </sheetViews>
  <sheetFormatPr defaultRowHeight="13.8" x14ac:dyDescent="0.25"/>
  <cols>
    <col min="3" max="3" width="12" customWidth="1"/>
    <col min="5" max="5" width="20.33203125" customWidth="1"/>
  </cols>
  <sheetData>
    <row r="1" spans="1:24" ht="96.6" x14ac:dyDescent="0.25">
      <c r="A1" s="1" t="s">
        <v>0</v>
      </c>
      <c r="B1" s="1" t="s">
        <v>1</v>
      </c>
      <c r="C1" s="2" t="s">
        <v>2</v>
      </c>
      <c r="D1" s="2" t="s">
        <v>8</v>
      </c>
      <c r="E1" s="2" t="s">
        <v>9</v>
      </c>
      <c r="F1" s="2" t="s">
        <v>10</v>
      </c>
      <c r="G1" s="2" t="s">
        <v>11</v>
      </c>
      <c r="H1" s="2" t="s">
        <v>12</v>
      </c>
      <c r="I1" s="2" t="s">
        <v>13</v>
      </c>
      <c r="J1" s="2" t="s">
        <v>14</v>
      </c>
      <c r="K1" s="2" t="s">
        <v>15</v>
      </c>
      <c r="L1" s="2" t="s">
        <v>16</v>
      </c>
      <c r="M1" s="2" t="s">
        <v>17</v>
      </c>
    </row>
    <row r="2" spans="1:24" x14ac:dyDescent="0.25">
      <c r="A2" s="1">
        <v>1</v>
      </c>
      <c r="B2" s="1">
        <v>1</v>
      </c>
      <c r="C2" s="1">
        <v>97.6</v>
      </c>
      <c r="D2" s="5">
        <v>44.2</v>
      </c>
      <c r="E2" s="5">
        <v>0</v>
      </c>
      <c r="F2" s="5">
        <v>0</v>
      </c>
      <c r="G2" s="5">
        <v>2</v>
      </c>
      <c r="H2" s="5">
        <v>1.0393836000000001</v>
      </c>
      <c r="I2" s="5">
        <v>-13.536602</v>
      </c>
      <c r="J2" s="5">
        <v>345</v>
      </c>
      <c r="K2" s="5">
        <v>1</v>
      </c>
      <c r="L2" s="5">
        <v>1.06</v>
      </c>
      <c r="M2" s="5" t="s">
        <v>43</v>
      </c>
      <c r="P2" s="6" t="s">
        <v>3</v>
      </c>
      <c r="Q2" s="6"/>
      <c r="R2" s="6"/>
      <c r="S2" s="6"/>
      <c r="T2" s="6"/>
      <c r="U2" s="6"/>
      <c r="V2" s="6"/>
      <c r="W2" s="6"/>
    </row>
    <row r="3" spans="1:24" x14ac:dyDescent="0.25">
      <c r="A3" s="1">
        <v>2</v>
      </c>
      <c r="B3" s="1">
        <v>1</v>
      </c>
      <c r="C3" s="1">
        <v>0</v>
      </c>
      <c r="D3" s="5">
        <v>0</v>
      </c>
      <c r="E3" s="5">
        <v>0</v>
      </c>
      <c r="F3" s="5">
        <v>0</v>
      </c>
      <c r="G3" s="5">
        <v>2</v>
      </c>
      <c r="H3" s="5">
        <v>1.0484941000000001</v>
      </c>
      <c r="I3" s="5">
        <v>-9.7852665999999999</v>
      </c>
      <c r="J3" s="5">
        <v>345</v>
      </c>
      <c r="K3" s="5">
        <v>1</v>
      </c>
      <c r="L3" s="5">
        <v>1.06</v>
      </c>
      <c r="M3" s="5" t="s">
        <v>43</v>
      </c>
      <c r="P3" s="6" t="s">
        <v>6</v>
      </c>
      <c r="Q3" s="6"/>
      <c r="R3" s="6"/>
      <c r="S3" s="6"/>
      <c r="T3" s="6"/>
      <c r="U3" s="6"/>
      <c r="V3" s="6"/>
      <c r="W3" s="6"/>
      <c r="X3" s="6"/>
    </row>
    <row r="4" spans="1:24" x14ac:dyDescent="0.25">
      <c r="A4" s="1">
        <v>3</v>
      </c>
      <c r="B4" s="1">
        <v>1</v>
      </c>
      <c r="C4" s="1">
        <v>322</v>
      </c>
      <c r="D4" s="5">
        <v>2.4</v>
      </c>
      <c r="E4" s="5">
        <v>0</v>
      </c>
      <c r="F4" s="5">
        <v>0</v>
      </c>
      <c r="G4" s="5">
        <v>2</v>
      </c>
      <c r="H4" s="5">
        <v>1.0307077</v>
      </c>
      <c r="I4" s="5">
        <v>-12.276384</v>
      </c>
      <c r="J4" s="5">
        <v>345</v>
      </c>
      <c r="K4" s="5">
        <v>1</v>
      </c>
      <c r="L4" s="5">
        <v>1.06</v>
      </c>
      <c r="M4" s="5" t="s">
        <v>43</v>
      </c>
      <c r="P4" s="6" t="s">
        <v>7</v>
      </c>
      <c r="Q4" s="6"/>
      <c r="R4" s="6"/>
      <c r="S4" s="6"/>
      <c r="T4" s="6"/>
      <c r="U4" s="6"/>
      <c r="V4" s="6"/>
    </row>
    <row r="5" spans="1:24" x14ac:dyDescent="0.25">
      <c r="A5" s="1">
        <v>4</v>
      </c>
      <c r="B5" s="1">
        <v>1</v>
      </c>
      <c r="C5" s="1">
        <v>500</v>
      </c>
      <c r="D5" s="5">
        <v>184</v>
      </c>
      <c r="E5" s="5">
        <v>0</v>
      </c>
      <c r="F5" s="5">
        <v>0</v>
      </c>
      <c r="G5" s="5">
        <v>1</v>
      </c>
      <c r="H5" s="5">
        <v>1.0044599999999999</v>
      </c>
      <c r="I5" s="5">
        <v>-12.626734000000001</v>
      </c>
      <c r="J5" s="5">
        <v>345</v>
      </c>
      <c r="K5" s="5">
        <v>1</v>
      </c>
      <c r="L5" s="5">
        <v>1.06</v>
      </c>
      <c r="M5" s="5" t="s">
        <v>43</v>
      </c>
    </row>
    <row r="6" spans="1:24" x14ac:dyDescent="0.25">
      <c r="A6" s="5">
        <v>5</v>
      </c>
      <c r="B6" s="5">
        <v>1</v>
      </c>
      <c r="C6" s="5">
        <v>0</v>
      </c>
      <c r="D6" s="5">
        <v>0</v>
      </c>
      <c r="E6" s="5">
        <v>0</v>
      </c>
      <c r="F6" s="5">
        <v>0</v>
      </c>
      <c r="G6" s="5">
        <v>1</v>
      </c>
      <c r="H6" s="5">
        <v>1.0060062999999999</v>
      </c>
      <c r="I6" s="5">
        <v>-11.192339</v>
      </c>
      <c r="J6" s="5">
        <v>345</v>
      </c>
      <c r="K6" s="5">
        <v>1</v>
      </c>
      <c r="L6" s="5">
        <v>1.06</v>
      </c>
      <c r="M6" s="5" t="s">
        <v>43</v>
      </c>
    </row>
    <row r="7" spans="1:24" x14ac:dyDescent="0.25">
      <c r="A7" s="5">
        <v>6</v>
      </c>
      <c r="B7" s="5">
        <v>1</v>
      </c>
      <c r="C7" s="5">
        <v>0</v>
      </c>
      <c r="D7" s="5">
        <v>0</v>
      </c>
      <c r="E7" s="5">
        <v>0</v>
      </c>
      <c r="F7" s="5">
        <v>0</v>
      </c>
      <c r="G7" s="5">
        <v>1</v>
      </c>
      <c r="H7" s="5">
        <v>1.0082256000000001</v>
      </c>
      <c r="I7" s="5">
        <v>-10.408329999999999</v>
      </c>
      <c r="J7" s="5">
        <v>345</v>
      </c>
      <c r="K7" s="5">
        <v>1</v>
      </c>
      <c r="L7" s="5">
        <v>1.06</v>
      </c>
      <c r="M7" s="5" t="s">
        <v>43</v>
      </c>
    </row>
    <row r="8" spans="1:24" x14ac:dyDescent="0.25">
      <c r="A8" s="5">
        <v>7</v>
      </c>
      <c r="B8" s="5">
        <v>1</v>
      </c>
      <c r="C8" s="5">
        <v>233.8</v>
      </c>
      <c r="D8" s="5">
        <v>84</v>
      </c>
      <c r="E8" s="5">
        <v>0</v>
      </c>
      <c r="F8" s="5">
        <v>0</v>
      </c>
      <c r="G8" s="5">
        <v>1</v>
      </c>
      <c r="H8" s="5">
        <v>0.99839728000000005</v>
      </c>
      <c r="I8" s="5">
        <v>-12.755625999999999</v>
      </c>
      <c r="J8" s="5">
        <v>345</v>
      </c>
      <c r="K8" s="5">
        <v>1</v>
      </c>
      <c r="L8" s="5">
        <v>1.06</v>
      </c>
      <c r="M8" s="5" t="s">
        <v>43</v>
      </c>
    </row>
    <row r="9" spans="1:24" x14ac:dyDescent="0.25">
      <c r="A9" s="5">
        <v>8</v>
      </c>
      <c r="B9" s="5">
        <v>1</v>
      </c>
      <c r="C9" s="5">
        <v>522</v>
      </c>
      <c r="D9" s="5">
        <v>176.6</v>
      </c>
      <c r="E9" s="5">
        <v>0</v>
      </c>
      <c r="F9" s="5">
        <v>0</v>
      </c>
      <c r="G9" s="5">
        <v>1</v>
      </c>
      <c r="H9" s="5">
        <v>0.99787232000000003</v>
      </c>
      <c r="I9" s="5">
        <v>-13.335844</v>
      </c>
      <c r="J9" s="5">
        <v>345</v>
      </c>
      <c r="K9" s="5">
        <v>1</v>
      </c>
      <c r="L9" s="5">
        <v>1.06</v>
      </c>
      <c r="M9" s="5" t="s">
        <v>43</v>
      </c>
    </row>
    <row r="10" spans="1:24" x14ac:dyDescent="0.25">
      <c r="A10" s="5">
        <v>9</v>
      </c>
      <c r="B10" s="5">
        <v>1</v>
      </c>
      <c r="C10" s="5">
        <v>6.5</v>
      </c>
      <c r="D10" s="5">
        <v>-66.599999999999994</v>
      </c>
      <c r="E10" s="5">
        <v>0</v>
      </c>
      <c r="F10" s="5">
        <v>0</v>
      </c>
      <c r="G10" s="5">
        <v>1</v>
      </c>
      <c r="H10" s="5">
        <v>1.038332</v>
      </c>
      <c r="I10" s="5">
        <v>-14.178442</v>
      </c>
      <c r="J10" s="5">
        <v>345</v>
      </c>
      <c r="K10" s="5">
        <v>1</v>
      </c>
      <c r="L10" s="5">
        <v>1.06</v>
      </c>
      <c r="M10" s="5" t="s">
        <v>43</v>
      </c>
    </row>
    <row r="11" spans="1:24" x14ac:dyDescent="0.25">
      <c r="A11" s="5">
        <v>10</v>
      </c>
      <c r="B11" s="5">
        <v>1</v>
      </c>
      <c r="C11" s="5">
        <v>0</v>
      </c>
      <c r="D11" s="5">
        <v>0</v>
      </c>
      <c r="E11" s="5">
        <v>0</v>
      </c>
      <c r="F11" s="5">
        <v>0</v>
      </c>
      <c r="G11" s="5">
        <v>1</v>
      </c>
      <c r="H11" s="5">
        <v>1.0178430999999999</v>
      </c>
      <c r="I11" s="5">
        <v>-8.1708750000000006</v>
      </c>
      <c r="J11" s="5">
        <v>345</v>
      </c>
      <c r="K11" s="5">
        <v>1</v>
      </c>
      <c r="L11" s="5">
        <v>1.06</v>
      </c>
      <c r="M11" s="5" t="s">
        <v>43</v>
      </c>
    </row>
    <row r="12" spans="1:24" x14ac:dyDescent="0.25">
      <c r="A12" s="5">
        <v>11</v>
      </c>
      <c r="B12" s="5">
        <v>1</v>
      </c>
      <c r="C12" s="5">
        <v>0</v>
      </c>
      <c r="D12" s="5">
        <v>0</v>
      </c>
      <c r="E12" s="5">
        <v>0</v>
      </c>
      <c r="F12" s="5">
        <v>0</v>
      </c>
      <c r="G12" s="5">
        <v>1</v>
      </c>
      <c r="H12" s="5">
        <v>1.0133858</v>
      </c>
      <c r="I12" s="5">
        <v>-8.9369662999999999</v>
      </c>
      <c r="J12" s="5">
        <v>345</v>
      </c>
      <c r="K12" s="5">
        <v>1</v>
      </c>
      <c r="L12" s="5">
        <v>1.06</v>
      </c>
      <c r="M12" s="5" t="s">
        <v>43</v>
      </c>
    </row>
    <row r="13" spans="1:24" x14ac:dyDescent="0.25">
      <c r="A13" s="5">
        <v>12</v>
      </c>
      <c r="B13" s="5">
        <v>1</v>
      </c>
      <c r="C13" s="5">
        <v>8.5299999999999994</v>
      </c>
      <c r="D13" s="5">
        <v>88</v>
      </c>
      <c r="E13" s="5">
        <v>0</v>
      </c>
      <c r="F13" s="5">
        <v>0</v>
      </c>
      <c r="G13" s="5">
        <v>1</v>
      </c>
      <c r="H13" s="5">
        <v>1.000815</v>
      </c>
      <c r="I13" s="5">
        <v>-8.9988235999999997</v>
      </c>
      <c r="J13" s="5">
        <v>345</v>
      </c>
      <c r="K13" s="5">
        <v>1</v>
      </c>
      <c r="L13" s="5">
        <v>1.06</v>
      </c>
      <c r="M13" s="5" t="s">
        <v>43</v>
      </c>
    </row>
    <row r="14" spans="1:24" x14ac:dyDescent="0.25">
      <c r="A14" s="5">
        <v>13</v>
      </c>
      <c r="B14" s="5">
        <v>1</v>
      </c>
      <c r="C14" s="5">
        <v>0</v>
      </c>
      <c r="D14" s="5">
        <v>0</v>
      </c>
      <c r="E14" s="5">
        <v>0</v>
      </c>
      <c r="F14" s="5">
        <v>0</v>
      </c>
      <c r="G14" s="5">
        <v>1</v>
      </c>
      <c r="H14" s="5">
        <v>1.014923</v>
      </c>
      <c r="I14" s="5">
        <v>-8.9299271999999998</v>
      </c>
      <c r="J14" s="5">
        <v>345</v>
      </c>
      <c r="K14" s="5">
        <v>1</v>
      </c>
      <c r="L14" s="5">
        <v>1.06</v>
      </c>
      <c r="M14" s="5" t="s">
        <v>43</v>
      </c>
    </row>
    <row r="15" spans="1:24" x14ac:dyDescent="0.25">
      <c r="A15" s="5">
        <v>14</v>
      </c>
      <c r="B15" s="5">
        <v>1</v>
      </c>
      <c r="C15" s="5">
        <v>0</v>
      </c>
      <c r="D15" s="5">
        <v>0</v>
      </c>
      <c r="E15" s="5">
        <v>0</v>
      </c>
      <c r="F15" s="5">
        <v>0</v>
      </c>
      <c r="G15" s="5">
        <v>1</v>
      </c>
      <c r="H15" s="5">
        <v>1.012319</v>
      </c>
      <c r="I15" s="5">
        <v>-10.715294999999999</v>
      </c>
      <c r="J15" s="5">
        <v>345</v>
      </c>
      <c r="K15" s="5">
        <v>1</v>
      </c>
      <c r="L15" s="5">
        <v>1.06</v>
      </c>
      <c r="M15" s="5" t="s">
        <v>43</v>
      </c>
    </row>
    <row r="16" spans="1:24" x14ac:dyDescent="0.25">
      <c r="A16" s="5">
        <v>15</v>
      </c>
      <c r="B16" s="5">
        <v>1</v>
      </c>
      <c r="C16" s="5">
        <v>320</v>
      </c>
      <c r="D16" s="5">
        <v>153</v>
      </c>
      <c r="E16" s="5">
        <v>0</v>
      </c>
      <c r="F16" s="5">
        <v>0</v>
      </c>
      <c r="G16" s="5">
        <v>3</v>
      </c>
      <c r="H16" s="5">
        <v>1.0161853999999999</v>
      </c>
      <c r="I16" s="5">
        <v>-11.345399</v>
      </c>
      <c r="J16" s="5">
        <v>345</v>
      </c>
      <c r="K16" s="5">
        <v>1</v>
      </c>
      <c r="L16" s="5">
        <v>1.06</v>
      </c>
      <c r="M16" s="5" t="s">
        <v>43</v>
      </c>
    </row>
    <row r="17" spans="1:13" x14ac:dyDescent="0.25">
      <c r="A17" s="5">
        <v>16</v>
      </c>
      <c r="B17" s="5">
        <v>1</v>
      </c>
      <c r="C17" s="5">
        <v>329</v>
      </c>
      <c r="D17" s="5">
        <v>32.299999999999997</v>
      </c>
      <c r="E17" s="5">
        <v>0</v>
      </c>
      <c r="F17" s="5">
        <v>0</v>
      </c>
      <c r="G17" s="5">
        <v>3</v>
      </c>
      <c r="H17" s="5">
        <v>1.0325203000000001</v>
      </c>
      <c r="I17" s="5">
        <v>-10.033348</v>
      </c>
      <c r="J17" s="5">
        <v>345</v>
      </c>
      <c r="K17" s="5">
        <v>1</v>
      </c>
      <c r="L17" s="5">
        <v>1.06</v>
      </c>
      <c r="M17" s="5" t="s">
        <v>43</v>
      </c>
    </row>
    <row r="18" spans="1:13" x14ac:dyDescent="0.25">
      <c r="A18" s="5">
        <v>17</v>
      </c>
      <c r="B18" s="5">
        <v>1</v>
      </c>
      <c r="C18" s="5">
        <v>0</v>
      </c>
      <c r="D18" s="5">
        <v>0</v>
      </c>
      <c r="E18" s="5">
        <v>0</v>
      </c>
      <c r="F18" s="5">
        <v>0</v>
      </c>
      <c r="G18" s="5">
        <v>2</v>
      </c>
      <c r="H18" s="5">
        <v>1.0342365</v>
      </c>
      <c r="I18" s="5">
        <v>-11.116436</v>
      </c>
      <c r="J18" s="5">
        <v>345</v>
      </c>
      <c r="K18" s="5">
        <v>1</v>
      </c>
      <c r="L18" s="5">
        <v>1.06</v>
      </c>
      <c r="M18" s="5" t="s">
        <v>43</v>
      </c>
    </row>
    <row r="19" spans="1:13" x14ac:dyDescent="0.25">
      <c r="A19" s="5">
        <v>18</v>
      </c>
      <c r="B19" s="5">
        <v>1</v>
      </c>
      <c r="C19" s="5">
        <v>158</v>
      </c>
      <c r="D19" s="5">
        <v>30</v>
      </c>
      <c r="E19" s="5">
        <v>0</v>
      </c>
      <c r="F19" s="5">
        <v>0</v>
      </c>
      <c r="G19" s="5">
        <v>2</v>
      </c>
      <c r="H19" s="5">
        <v>1.0315726000000001</v>
      </c>
      <c r="I19" s="5">
        <v>-11.986167999999999</v>
      </c>
      <c r="J19" s="5">
        <v>345</v>
      </c>
      <c r="K19" s="5">
        <v>1</v>
      </c>
      <c r="L19" s="5">
        <v>1.06</v>
      </c>
      <c r="M19" s="5" t="s">
        <v>43</v>
      </c>
    </row>
    <row r="20" spans="1:13" x14ac:dyDescent="0.25">
      <c r="A20" s="5">
        <v>19</v>
      </c>
      <c r="B20" s="5">
        <v>1</v>
      </c>
      <c r="C20" s="5">
        <v>0</v>
      </c>
      <c r="D20" s="5">
        <v>0</v>
      </c>
      <c r="E20" s="5">
        <v>0</v>
      </c>
      <c r="F20" s="5">
        <v>0</v>
      </c>
      <c r="G20" s="5">
        <v>3</v>
      </c>
      <c r="H20" s="5">
        <v>1.0501068</v>
      </c>
      <c r="I20" s="5">
        <v>-5.4100729000000003</v>
      </c>
      <c r="J20" s="5">
        <v>345</v>
      </c>
      <c r="K20" s="5">
        <v>1</v>
      </c>
      <c r="L20" s="5">
        <v>1.06</v>
      </c>
      <c r="M20" s="5" t="s">
        <v>43</v>
      </c>
    </row>
    <row r="21" spans="1:13" x14ac:dyDescent="0.25">
      <c r="A21" s="5">
        <v>20</v>
      </c>
      <c r="B21" s="5">
        <v>1</v>
      </c>
      <c r="C21" s="5">
        <v>680</v>
      </c>
      <c r="D21" s="5">
        <v>103</v>
      </c>
      <c r="E21" s="5">
        <v>0</v>
      </c>
      <c r="F21" s="5">
        <v>0</v>
      </c>
      <c r="G21" s="5">
        <v>3</v>
      </c>
      <c r="H21" s="5">
        <v>0.99101054</v>
      </c>
      <c r="I21" s="5">
        <v>-6.8211782999999997</v>
      </c>
      <c r="J21" s="5">
        <v>345</v>
      </c>
      <c r="K21" s="5">
        <v>1</v>
      </c>
      <c r="L21" s="5">
        <v>1.06</v>
      </c>
      <c r="M21" s="5" t="s">
        <v>43</v>
      </c>
    </row>
    <row r="22" spans="1:13" x14ac:dyDescent="0.25">
      <c r="A22" s="5">
        <v>21</v>
      </c>
      <c r="B22" s="5">
        <v>1</v>
      </c>
      <c r="C22" s="5">
        <v>274</v>
      </c>
      <c r="D22" s="5">
        <v>115</v>
      </c>
      <c r="E22" s="5">
        <v>0</v>
      </c>
      <c r="F22" s="5">
        <v>0</v>
      </c>
      <c r="G22" s="5">
        <v>3</v>
      </c>
      <c r="H22" s="5">
        <v>1.0323192000000001</v>
      </c>
      <c r="I22" s="5">
        <v>-7.6287460999999999</v>
      </c>
      <c r="J22" s="5">
        <v>345</v>
      </c>
      <c r="K22" s="5">
        <v>1</v>
      </c>
      <c r="L22" s="5">
        <v>1.06</v>
      </c>
      <c r="M22" s="5" t="s">
        <v>43</v>
      </c>
    </row>
    <row r="23" spans="1:13" x14ac:dyDescent="0.25">
      <c r="A23" s="5">
        <v>22</v>
      </c>
      <c r="B23" s="5">
        <v>1</v>
      </c>
      <c r="C23" s="5">
        <v>0</v>
      </c>
      <c r="D23" s="5">
        <v>0</v>
      </c>
      <c r="E23" s="5">
        <v>0</v>
      </c>
      <c r="F23" s="5">
        <v>0</v>
      </c>
      <c r="G23" s="5">
        <v>3</v>
      </c>
      <c r="H23" s="5">
        <v>1.0501427000000001</v>
      </c>
      <c r="I23" s="5">
        <v>-3.1831198999999999</v>
      </c>
      <c r="J23" s="5">
        <v>345</v>
      </c>
      <c r="K23" s="5">
        <v>1</v>
      </c>
      <c r="L23" s="5">
        <v>1.06</v>
      </c>
      <c r="M23" s="5" t="s">
        <v>43</v>
      </c>
    </row>
    <row r="24" spans="1:13" x14ac:dyDescent="0.25">
      <c r="A24" s="5">
        <v>23</v>
      </c>
      <c r="B24" s="5">
        <v>1</v>
      </c>
      <c r="C24" s="5">
        <v>247.5</v>
      </c>
      <c r="D24" s="5">
        <v>84.6</v>
      </c>
      <c r="E24" s="5">
        <v>0</v>
      </c>
      <c r="F24" s="5">
        <v>0</v>
      </c>
      <c r="G24" s="5">
        <v>3</v>
      </c>
      <c r="H24" s="5">
        <v>1.0451451</v>
      </c>
      <c r="I24" s="5">
        <v>-3.3812763000000001</v>
      </c>
      <c r="J24" s="5">
        <v>345</v>
      </c>
      <c r="K24" s="5">
        <v>1</v>
      </c>
      <c r="L24" s="5">
        <v>1.06</v>
      </c>
      <c r="M24" s="5" t="s">
        <v>43</v>
      </c>
    </row>
    <row r="25" spans="1:13" x14ac:dyDescent="0.25">
      <c r="A25" s="5">
        <v>24</v>
      </c>
      <c r="B25" s="5">
        <v>1</v>
      </c>
      <c r="C25" s="5">
        <v>308.60000000000002</v>
      </c>
      <c r="D25" s="5">
        <v>-92.2</v>
      </c>
      <c r="E25" s="5">
        <v>0</v>
      </c>
      <c r="F25" s="5">
        <v>0</v>
      </c>
      <c r="G25" s="5">
        <v>3</v>
      </c>
      <c r="H25" s="5">
        <v>1.038001</v>
      </c>
      <c r="I25" s="5">
        <v>-9.9137585000000001</v>
      </c>
      <c r="J25" s="5">
        <v>345</v>
      </c>
      <c r="K25" s="5">
        <v>1</v>
      </c>
      <c r="L25" s="5">
        <v>1.06</v>
      </c>
      <c r="M25" s="5" t="s">
        <v>43</v>
      </c>
    </row>
    <row r="26" spans="1:13" x14ac:dyDescent="0.25">
      <c r="A26" s="5">
        <v>25</v>
      </c>
      <c r="B26" s="5">
        <v>1</v>
      </c>
      <c r="C26" s="5">
        <v>224</v>
      </c>
      <c r="D26" s="5">
        <v>47.2</v>
      </c>
      <c r="E26" s="5">
        <v>0</v>
      </c>
      <c r="F26" s="5">
        <v>0</v>
      </c>
      <c r="G26" s="5">
        <v>2</v>
      </c>
      <c r="H26" s="5">
        <v>1.0576827</v>
      </c>
      <c r="I26" s="5">
        <v>-8.3692354000000009</v>
      </c>
      <c r="J26" s="5">
        <v>345</v>
      </c>
      <c r="K26" s="5">
        <v>1</v>
      </c>
      <c r="L26" s="5">
        <v>1.06</v>
      </c>
      <c r="M26" s="5" t="s">
        <v>43</v>
      </c>
    </row>
    <row r="27" spans="1:13" x14ac:dyDescent="0.25">
      <c r="A27" s="5">
        <v>26</v>
      </c>
      <c r="B27" s="5">
        <v>1</v>
      </c>
      <c r="C27" s="5">
        <v>139</v>
      </c>
      <c r="D27" s="5">
        <v>17</v>
      </c>
      <c r="E27" s="5">
        <v>0</v>
      </c>
      <c r="F27" s="5">
        <v>0</v>
      </c>
      <c r="G27" s="5">
        <v>2</v>
      </c>
      <c r="H27" s="5">
        <v>1.0525613</v>
      </c>
      <c r="I27" s="5">
        <v>-9.4387696000000005</v>
      </c>
      <c r="J27" s="5">
        <v>345</v>
      </c>
      <c r="K27" s="5">
        <v>1</v>
      </c>
      <c r="L27" s="5">
        <v>1.06</v>
      </c>
      <c r="M27" s="5" t="s">
        <v>43</v>
      </c>
    </row>
    <row r="28" spans="1:13" x14ac:dyDescent="0.25">
      <c r="A28" s="5">
        <v>27</v>
      </c>
      <c r="B28" s="5">
        <v>1</v>
      </c>
      <c r="C28" s="5">
        <v>281</v>
      </c>
      <c r="D28" s="5">
        <v>75.5</v>
      </c>
      <c r="E28" s="5">
        <v>0</v>
      </c>
      <c r="F28" s="5">
        <v>0</v>
      </c>
      <c r="G28" s="5">
        <v>2</v>
      </c>
      <c r="H28" s="5">
        <v>1.0383449</v>
      </c>
      <c r="I28" s="5">
        <v>-11.362152</v>
      </c>
      <c r="J28" s="5">
        <v>345</v>
      </c>
      <c r="K28" s="5">
        <v>1</v>
      </c>
      <c r="L28" s="5">
        <v>1.06</v>
      </c>
      <c r="M28" s="5" t="s">
        <v>43</v>
      </c>
    </row>
    <row r="29" spans="1:13" x14ac:dyDescent="0.25">
      <c r="A29" s="5">
        <v>28</v>
      </c>
      <c r="B29" s="5">
        <v>1</v>
      </c>
      <c r="C29" s="5">
        <v>206</v>
      </c>
      <c r="D29" s="5">
        <v>27.6</v>
      </c>
      <c r="E29" s="5">
        <v>0</v>
      </c>
      <c r="F29" s="5">
        <v>0</v>
      </c>
      <c r="G29" s="5">
        <v>3</v>
      </c>
      <c r="H29" s="5">
        <v>1.0503737</v>
      </c>
      <c r="I29" s="5">
        <v>-5.9283592000000001</v>
      </c>
      <c r="J29" s="5">
        <v>345</v>
      </c>
      <c r="K29" s="5">
        <v>1</v>
      </c>
      <c r="L29" s="5">
        <v>1.06</v>
      </c>
      <c r="M29" s="5" t="s">
        <v>43</v>
      </c>
    </row>
    <row r="30" spans="1:13" x14ac:dyDescent="0.25">
      <c r="A30" s="5">
        <v>29</v>
      </c>
      <c r="B30" s="5">
        <v>1</v>
      </c>
      <c r="C30" s="5">
        <v>283.5</v>
      </c>
      <c r="D30" s="5">
        <v>26.9</v>
      </c>
      <c r="E30" s="5">
        <v>0</v>
      </c>
      <c r="F30" s="5">
        <v>0</v>
      </c>
      <c r="G30" s="5">
        <v>3</v>
      </c>
      <c r="H30" s="5">
        <v>1.0501149000000001</v>
      </c>
      <c r="I30" s="5">
        <v>-3.1698740999999999</v>
      </c>
      <c r="J30" s="5">
        <v>345</v>
      </c>
      <c r="K30" s="5">
        <v>1</v>
      </c>
      <c r="L30" s="5">
        <v>1.06</v>
      </c>
      <c r="M30" s="5" t="s">
        <v>43</v>
      </c>
    </row>
    <row r="31" spans="1:13" x14ac:dyDescent="0.25">
      <c r="A31" s="5">
        <v>30</v>
      </c>
      <c r="B31" s="5">
        <v>2</v>
      </c>
      <c r="C31" s="5">
        <v>0</v>
      </c>
      <c r="D31" s="5">
        <v>0</v>
      </c>
      <c r="E31" s="5">
        <v>0</v>
      </c>
      <c r="F31" s="5">
        <v>0</v>
      </c>
      <c r="G31" s="5">
        <v>2</v>
      </c>
      <c r="H31" s="5">
        <v>1.0499000000000001</v>
      </c>
      <c r="I31" s="5">
        <v>-7.3704745999999997</v>
      </c>
      <c r="J31" s="5">
        <v>345</v>
      </c>
      <c r="K31" s="5">
        <v>1</v>
      </c>
      <c r="L31" s="5">
        <v>1.06</v>
      </c>
      <c r="M31" s="5" t="s">
        <v>43</v>
      </c>
    </row>
    <row r="32" spans="1:13" x14ac:dyDescent="0.25">
      <c r="A32" s="5">
        <v>31</v>
      </c>
      <c r="B32" s="5">
        <v>3</v>
      </c>
      <c r="C32" s="5">
        <v>9.1999999999999993</v>
      </c>
      <c r="D32" s="5">
        <v>4.5999999999999996</v>
      </c>
      <c r="E32" s="5">
        <v>0</v>
      </c>
      <c r="F32" s="5">
        <v>0</v>
      </c>
      <c r="G32" s="5">
        <v>1</v>
      </c>
      <c r="H32" s="5">
        <v>0.98199999999999998</v>
      </c>
      <c r="I32" s="5">
        <v>0</v>
      </c>
      <c r="J32" s="5">
        <v>345</v>
      </c>
      <c r="K32" s="5">
        <v>1</v>
      </c>
      <c r="L32" s="5">
        <v>1.06</v>
      </c>
      <c r="M32" s="5" t="s">
        <v>43</v>
      </c>
    </row>
    <row r="33" spans="1:13" x14ac:dyDescent="0.25">
      <c r="A33" s="5">
        <v>32</v>
      </c>
      <c r="B33" s="5">
        <v>2</v>
      </c>
      <c r="C33" s="5">
        <v>0</v>
      </c>
      <c r="D33" s="5">
        <v>0</v>
      </c>
      <c r="E33" s="5">
        <v>0</v>
      </c>
      <c r="F33" s="5">
        <v>0</v>
      </c>
      <c r="G33" s="5">
        <v>1</v>
      </c>
      <c r="H33" s="5">
        <v>0.98409999999999997</v>
      </c>
      <c r="I33" s="5">
        <v>-0.1884374</v>
      </c>
      <c r="J33" s="5">
        <v>345</v>
      </c>
      <c r="K33" s="5">
        <v>1</v>
      </c>
      <c r="L33" s="5">
        <v>1.06</v>
      </c>
      <c r="M33" s="5" t="s">
        <v>43</v>
      </c>
    </row>
    <row r="34" spans="1:13" x14ac:dyDescent="0.25">
      <c r="A34" s="5">
        <v>33</v>
      </c>
      <c r="B34" s="5">
        <v>2</v>
      </c>
      <c r="C34" s="5">
        <v>0</v>
      </c>
      <c r="D34" s="5">
        <v>0</v>
      </c>
      <c r="E34" s="5">
        <v>0</v>
      </c>
      <c r="F34" s="5">
        <v>0</v>
      </c>
      <c r="G34" s="5">
        <v>3</v>
      </c>
      <c r="H34" s="5">
        <v>0.99719999999999998</v>
      </c>
      <c r="I34" s="5">
        <v>-0.19317445</v>
      </c>
      <c r="J34" s="5">
        <v>345</v>
      </c>
      <c r="K34" s="5">
        <v>1</v>
      </c>
      <c r="L34" s="5">
        <v>1.06</v>
      </c>
      <c r="M34" s="5" t="s">
        <v>43</v>
      </c>
    </row>
    <row r="35" spans="1:13" x14ac:dyDescent="0.25">
      <c r="A35" s="5">
        <v>34</v>
      </c>
      <c r="B35" s="5">
        <v>2</v>
      </c>
      <c r="C35" s="5">
        <v>0</v>
      </c>
      <c r="D35" s="5">
        <v>0</v>
      </c>
      <c r="E35" s="5">
        <v>0</v>
      </c>
      <c r="F35" s="5">
        <v>0</v>
      </c>
      <c r="G35" s="5">
        <v>3</v>
      </c>
      <c r="H35" s="5">
        <v>1.0123</v>
      </c>
      <c r="I35" s="5">
        <v>-1.631119</v>
      </c>
      <c r="J35" s="5">
        <v>345</v>
      </c>
      <c r="K35" s="5">
        <v>1</v>
      </c>
      <c r="L35" s="5">
        <v>1.06</v>
      </c>
      <c r="M35" s="5" t="s">
        <v>43</v>
      </c>
    </row>
    <row r="36" spans="1:13" x14ac:dyDescent="0.25">
      <c r="A36" s="5">
        <v>35</v>
      </c>
      <c r="B36" s="5">
        <v>2</v>
      </c>
      <c r="C36" s="5">
        <v>0</v>
      </c>
      <c r="D36" s="5">
        <v>0</v>
      </c>
      <c r="E36" s="5">
        <v>0</v>
      </c>
      <c r="F36" s="5">
        <v>0</v>
      </c>
      <c r="G36" s="5">
        <v>3</v>
      </c>
      <c r="H36" s="5">
        <v>1.0494000000000001</v>
      </c>
      <c r="I36" s="5">
        <v>1.7765069</v>
      </c>
      <c r="J36" s="5">
        <v>345</v>
      </c>
      <c r="K36" s="5">
        <v>1</v>
      </c>
      <c r="L36" s="5">
        <v>1.06</v>
      </c>
      <c r="M36" s="5" t="s">
        <v>43</v>
      </c>
    </row>
    <row r="37" spans="1:13" x14ac:dyDescent="0.25">
      <c r="A37" s="5">
        <v>36</v>
      </c>
      <c r="B37" s="5">
        <v>2</v>
      </c>
      <c r="C37" s="5">
        <v>0</v>
      </c>
      <c r="D37" s="5">
        <v>0</v>
      </c>
      <c r="E37" s="5">
        <v>0</v>
      </c>
      <c r="F37" s="5">
        <v>0</v>
      </c>
      <c r="G37" s="5">
        <v>3</v>
      </c>
      <c r="H37" s="5">
        <v>1.0636000000000001</v>
      </c>
      <c r="I37" s="5">
        <v>4.4684374</v>
      </c>
      <c r="J37" s="5">
        <v>345</v>
      </c>
      <c r="K37" s="5">
        <v>1</v>
      </c>
      <c r="L37" s="5">
        <v>1.06</v>
      </c>
      <c r="M37" s="5" t="s">
        <v>43</v>
      </c>
    </row>
    <row r="38" spans="1:13" x14ac:dyDescent="0.25">
      <c r="A38" s="5">
        <v>37</v>
      </c>
      <c r="B38" s="5">
        <v>2</v>
      </c>
      <c r="C38" s="5">
        <v>0</v>
      </c>
      <c r="D38" s="5">
        <v>0</v>
      </c>
      <c r="E38" s="5">
        <v>0</v>
      </c>
      <c r="F38" s="5">
        <v>0</v>
      </c>
      <c r="G38" s="5">
        <v>2</v>
      </c>
      <c r="H38" s="5">
        <v>1.0275000000000001</v>
      </c>
      <c r="I38" s="5">
        <v>-1.5828987999999999</v>
      </c>
      <c r="J38" s="5">
        <v>345</v>
      </c>
      <c r="K38" s="5">
        <v>1</v>
      </c>
      <c r="L38" s="5">
        <v>1.06</v>
      </c>
      <c r="M38" s="5" t="s">
        <v>43</v>
      </c>
    </row>
    <row r="39" spans="1:13" x14ac:dyDescent="0.25">
      <c r="A39" s="5">
        <v>38</v>
      </c>
      <c r="B39" s="5">
        <v>2</v>
      </c>
      <c r="C39" s="5">
        <v>0</v>
      </c>
      <c r="D39" s="5">
        <v>0</v>
      </c>
      <c r="E39" s="5">
        <v>0</v>
      </c>
      <c r="F39" s="5">
        <v>0</v>
      </c>
      <c r="G39" s="5">
        <v>3</v>
      </c>
      <c r="H39" s="5">
        <v>1.0265</v>
      </c>
      <c r="I39" s="5">
        <v>3.8928177000000002</v>
      </c>
      <c r="J39" s="5">
        <v>345</v>
      </c>
      <c r="K39" s="5">
        <v>1</v>
      </c>
      <c r="L39" s="5">
        <v>1.06</v>
      </c>
      <c r="M39" s="5" t="s">
        <v>43</v>
      </c>
    </row>
    <row r="40" spans="1:13" x14ac:dyDescent="0.25">
      <c r="A40" s="5">
        <v>39</v>
      </c>
      <c r="B40" s="5">
        <v>2</v>
      </c>
      <c r="C40" s="5">
        <v>1104</v>
      </c>
      <c r="D40" s="5">
        <v>250</v>
      </c>
      <c r="E40" s="5">
        <v>0</v>
      </c>
      <c r="F40" s="5">
        <v>0</v>
      </c>
      <c r="G40" s="5">
        <v>1</v>
      </c>
      <c r="H40" s="5">
        <v>1.03</v>
      </c>
      <c r="I40" s="5">
        <v>-14.535256</v>
      </c>
      <c r="J40" s="5">
        <v>345</v>
      </c>
      <c r="K40" s="5">
        <v>1</v>
      </c>
      <c r="L40" s="5">
        <v>1.06</v>
      </c>
      <c r="M40" s="5" t="s">
        <v>43</v>
      </c>
    </row>
  </sheetData>
  <mergeCells count="3">
    <mergeCell ref="P2:W2"/>
    <mergeCell ref="P3:X3"/>
    <mergeCell ref="P4:V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workbookViewId="0">
      <selection activeCell="I17" sqref="I17"/>
    </sheetView>
  </sheetViews>
  <sheetFormatPr defaultRowHeight="13.8" x14ac:dyDescent="0.25"/>
  <cols>
    <col min="2" max="2" width="11.44140625" customWidth="1"/>
    <col min="3" max="3" width="12.77734375" customWidth="1"/>
    <col min="4" max="4" width="14.6640625" customWidth="1"/>
    <col min="5" max="5" width="10.6640625" customWidth="1"/>
    <col min="11" max="11" width="13.6640625" customWidth="1"/>
    <col min="12" max="13" width="8.44140625" bestFit="1" customWidth="1"/>
  </cols>
  <sheetData>
    <row r="1" spans="1:21" ht="110.4" x14ac:dyDescent="0.25">
      <c r="A1" s="1" t="s">
        <v>41</v>
      </c>
      <c r="B1" s="2" t="s">
        <v>29</v>
      </c>
      <c r="C1" s="2" t="s">
        <v>30</v>
      </c>
      <c r="D1" s="2" t="s">
        <v>31</v>
      </c>
      <c r="E1" s="2" t="s">
        <v>32</v>
      </c>
      <c r="F1" s="2" t="s">
        <v>33</v>
      </c>
      <c r="G1" s="2" t="s">
        <v>34</v>
      </c>
      <c r="H1" s="2" t="s">
        <v>35</v>
      </c>
      <c r="I1" s="2" t="s">
        <v>36</v>
      </c>
      <c r="J1" s="2" t="s">
        <v>37</v>
      </c>
      <c r="K1" s="2" t="s">
        <v>40</v>
      </c>
      <c r="L1" s="2" t="s">
        <v>39</v>
      </c>
      <c r="M1" s="2" t="s">
        <v>38</v>
      </c>
    </row>
    <row r="2" spans="1:21" x14ac:dyDescent="0.25">
      <c r="A2" s="5">
        <v>30</v>
      </c>
      <c r="B2" s="5">
        <v>250</v>
      </c>
      <c r="C2" s="5">
        <v>161.762</v>
      </c>
      <c r="D2" s="5">
        <v>400</v>
      </c>
      <c r="E2" s="5">
        <v>140</v>
      </c>
      <c r="F2" s="5">
        <v>1.0499000000000001</v>
      </c>
      <c r="G2" s="5">
        <v>100</v>
      </c>
      <c r="H2" s="5">
        <v>1</v>
      </c>
      <c r="I2" s="5">
        <v>1040</v>
      </c>
      <c r="J2" s="5">
        <f>I2/2</f>
        <v>520</v>
      </c>
      <c r="K2" s="5">
        <v>0.01</v>
      </c>
      <c r="L2" s="5">
        <v>0.3</v>
      </c>
      <c r="M2" s="5">
        <v>0.2</v>
      </c>
    </row>
    <row r="3" spans="1:21" x14ac:dyDescent="0.25">
      <c r="A3" s="5">
        <v>31</v>
      </c>
      <c r="B3" s="5">
        <v>677.87099999999998</v>
      </c>
      <c r="C3" s="5">
        <v>221.57400000000001</v>
      </c>
      <c r="D3" s="5">
        <v>300</v>
      </c>
      <c r="E3" s="5">
        <v>-100</v>
      </c>
      <c r="F3" s="5">
        <v>0.98199999999999998</v>
      </c>
      <c r="G3" s="5">
        <v>100</v>
      </c>
      <c r="H3" s="5">
        <v>1</v>
      </c>
      <c r="I3" s="5">
        <v>646</v>
      </c>
      <c r="J3" s="5">
        <f t="shared" ref="J3:J11" si="0">I3/2</f>
        <v>323</v>
      </c>
      <c r="K3" s="5">
        <v>0.01</v>
      </c>
      <c r="L3" s="5">
        <v>0.3</v>
      </c>
      <c r="M3" s="5">
        <v>0.2</v>
      </c>
    </row>
    <row r="4" spans="1:21" x14ac:dyDescent="0.25">
      <c r="A4" s="5">
        <v>32</v>
      </c>
      <c r="B4" s="5">
        <v>650</v>
      </c>
      <c r="C4" s="5">
        <v>206.965</v>
      </c>
      <c r="D4" s="5">
        <v>300</v>
      </c>
      <c r="E4" s="5">
        <v>150</v>
      </c>
      <c r="F4" s="5">
        <v>0.98409999999999997</v>
      </c>
      <c r="G4" s="5">
        <v>100</v>
      </c>
      <c r="H4" s="5">
        <v>1</v>
      </c>
      <c r="I4" s="5">
        <v>725</v>
      </c>
      <c r="J4" s="5">
        <f t="shared" si="0"/>
        <v>362.5</v>
      </c>
      <c r="K4" s="5">
        <v>0.01</v>
      </c>
      <c r="L4" s="5">
        <v>0.3</v>
      </c>
      <c r="M4" s="5">
        <v>0.2</v>
      </c>
    </row>
    <row r="5" spans="1:21" x14ac:dyDescent="0.25">
      <c r="A5" s="5">
        <v>33</v>
      </c>
      <c r="B5" s="5">
        <v>632</v>
      </c>
      <c r="C5" s="5">
        <v>108.29300000000001</v>
      </c>
      <c r="D5" s="5">
        <v>250</v>
      </c>
      <c r="E5" s="5">
        <v>0</v>
      </c>
      <c r="F5" s="5">
        <v>0.99719999999999998</v>
      </c>
      <c r="G5" s="5">
        <v>100</v>
      </c>
      <c r="H5" s="5">
        <v>1</v>
      </c>
      <c r="I5" s="5">
        <v>652</v>
      </c>
      <c r="J5" s="5">
        <f t="shared" si="0"/>
        <v>326</v>
      </c>
      <c r="K5" s="5">
        <v>0.01</v>
      </c>
      <c r="L5" s="5">
        <v>0.3</v>
      </c>
      <c r="M5" s="5">
        <v>0.2</v>
      </c>
    </row>
    <row r="6" spans="1:21" x14ac:dyDescent="0.25">
      <c r="A6" s="5">
        <v>34</v>
      </c>
      <c r="B6" s="5">
        <v>508</v>
      </c>
      <c r="C6" s="5">
        <v>166.68799999999999</v>
      </c>
      <c r="D6" s="5">
        <v>167</v>
      </c>
      <c r="E6" s="5">
        <v>0</v>
      </c>
      <c r="F6" s="5">
        <v>1.0123</v>
      </c>
      <c r="G6" s="5">
        <v>100</v>
      </c>
      <c r="H6" s="5">
        <v>1</v>
      </c>
      <c r="I6" s="5">
        <v>508</v>
      </c>
      <c r="J6" s="5">
        <f t="shared" si="0"/>
        <v>254</v>
      </c>
      <c r="K6" s="5">
        <v>0.01</v>
      </c>
      <c r="L6" s="5">
        <v>0.3</v>
      </c>
      <c r="M6" s="5">
        <v>0.2</v>
      </c>
      <c r="N6" s="5"/>
      <c r="O6" s="5"/>
      <c r="P6" s="5"/>
      <c r="Q6" s="5"/>
      <c r="R6" s="5"/>
      <c r="S6" s="5"/>
      <c r="T6" s="5"/>
      <c r="U6" s="5"/>
    </row>
    <row r="7" spans="1:21" x14ac:dyDescent="0.25">
      <c r="A7" s="5">
        <v>35</v>
      </c>
      <c r="B7" s="5">
        <v>650</v>
      </c>
      <c r="C7" s="5">
        <v>210.661</v>
      </c>
      <c r="D7" s="5">
        <v>300</v>
      </c>
      <c r="E7" s="5">
        <v>-100</v>
      </c>
      <c r="F7" s="5">
        <v>1.0494000000000001</v>
      </c>
      <c r="G7" s="5">
        <v>100</v>
      </c>
      <c r="H7" s="5">
        <v>1</v>
      </c>
      <c r="I7" s="5">
        <v>687</v>
      </c>
      <c r="J7" s="5">
        <f t="shared" si="0"/>
        <v>343.5</v>
      </c>
      <c r="K7" s="5">
        <v>0.01</v>
      </c>
      <c r="L7" s="5">
        <v>0.3</v>
      </c>
      <c r="M7" s="5">
        <v>0.2</v>
      </c>
      <c r="N7" s="5"/>
      <c r="O7" s="5"/>
      <c r="P7" s="5"/>
      <c r="Q7" s="5"/>
      <c r="R7" s="5"/>
      <c r="S7" s="5"/>
      <c r="T7" s="5"/>
      <c r="U7" s="5"/>
    </row>
    <row r="8" spans="1:21" x14ac:dyDescent="0.25">
      <c r="A8" s="5">
        <v>36</v>
      </c>
      <c r="B8" s="5">
        <v>560</v>
      </c>
      <c r="C8" s="5">
        <v>100.16500000000001</v>
      </c>
      <c r="D8" s="5">
        <v>240</v>
      </c>
      <c r="E8" s="5">
        <v>0</v>
      </c>
      <c r="F8" s="5">
        <v>1.0636000000000001</v>
      </c>
      <c r="G8" s="5">
        <v>100</v>
      </c>
      <c r="H8" s="5">
        <v>1</v>
      </c>
      <c r="I8" s="5">
        <v>580</v>
      </c>
      <c r="J8" s="5">
        <f t="shared" si="0"/>
        <v>290</v>
      </c>
      <c r="K8" s="5">
        <v>0.01</v>
      </c>
      <c r="L8" s="5">
        <v>0.3</v>
      </c>
      <c r="M8" s="5">
        <v>0.2</v>
      </c>
      <c r="N8" s="5"/>
      <c r="O8" s="5"/>
      <c r="P8" s="5"/>
      <c r="Q8" s="5"/>
      <c r="R8" s="5"/>
      <c r="S8" s="5"/>
      <c r="T8" s="5"/>
      <c r="U8" s="5"/>
    </row>
    <row r="9" spans="1:21" x14ac:dyDescent="0.25">
      <c r="A9" s="5">
        <v>37</v>
      </c>
      <c r="B9" s="5">
        <v>540</v>
      </c>
      <c r="C9" s="5">
        <v>-1.3694500000000001</v>
      </c>
      <c r="D9" s="5">
        <v>250</v>
      </c>
      <c r="E9" s="5">
        <v>0</v>
      </c>
      <c r="F9" s="5">
        <v>1.0275000000000001</v>
      </c>
      <c r="G9" s="5">
        <v>100</v>
      </c>
      <c r="H9" s="5">
        <v>1</v>
      </c>
      <c r="I9" s="5">
        <v>564</v>
      </c>
      <c r="J9" s="5">
        <f t="shared" si="0"/>
        <v>282</v>
      </c>
      <c r="K9" s="5">
        <v>0.01</v>
      </c>
      <c r="L9" s="5">
        <v>0.3</v>
      </c>
      <c r="M9" s="5">
        <v>0.2</v>
      </c>
      <c r="N9" s="5"/>
      <c r="O9" s="5"/>
      <c r="P9" s="5"/>
      <c r="Q9" s="5"/>
      <c r="R9" s="5"/>
      <c r="S9" s="5"/>
      <c r="T9" s="5"/>
      <c r="U9" s="5"/>
    </row>
    <row r="10" spans="1:21" x14ac:dyDescent="0.25">
      <c r="A10" s="5">
        <v>38</v>
      </c>
      <c r="B10" s="5">
        <v>830</v>
      </c>
      <c r="C10" s="5">
        <v>21.732700000000001</v>
      </c>
      <c r="D10" s="5">
        <v>300</v>
      </c>
      <c r="E10" s="5">
        <v>-150</v>
      </c>
      <c r="F10" s="5">
        <v>1.0265</v>
      </c>
      <c r="G10" s="5">
        <v>100</v>
      </c>
      <c r="H10" s="5">
        <v>1</v>
      </c>
      <c r="I10" s="5">
        <v>865</v>
      </c>
      <c r="J10" s="5">
        <f t="shared" si="0"/>
        <v>432.5</v>
      </c>
      <c r="K10" s="5">
        <v>0.01</v>
      </c>
      <c r="L10" s="5">
        <v>0.3</v>
      </c>
      <c r="M10" s="5">
        <v>0.2</v>
      </c>
      <c r="N10" s="5"/>
      <c r="O10" s="5"/>
      <c r="P10" s="5"/>
      <c r="Q10" s="5"/>
      <c r="R10" s="5"/>
      <c r="S10" s="5"/>
      <c r="T10" s="5"/>
      <c r="U10" s="5"/>
    </row>
    <row r="11" spans="1:21" x14ac:dyDescent="0.25">
      <c r="A11" s="5">
        <v>39</v>
      </c>
      <c r="B11" s="5">
        <v>1000</v>
      </c>
      <c r="C11" s="5">
        <v>78.467399999999998</v>
      </c>
      <c r="D11" s="5">
        <v>300</v>
      </c>
      <c r="E11" s="5">
        <v>-100</v>
      </c>
      <c r="F11" s="5">
        <v>1.03</v>
      </c>
      <c r="G11" s="5">
        <v>100</v>
      </c>
      <c r="H11" s="5">
        <v>1</v>
      </c>
      <c r="I11" s="5">
        <v>1100</v>
      </c>
      <c r="J11" s="5">
        <f t="shared" si="0"/>
        <v>550</v>
      </c>
      <c r="K11" s="5">
        <v>0.01</v>
      </c>
      <c r="L11" s="5">
        <v>0.3</v>
      </c>
      <c r="M11" s="5">
        <v>0.2</v>
      </c>
      <c r="N11" s="5"/>
      <c r="O11" s="5"/>
      <c r="P11" s="5"/>
      <c r="Q11" s="5"/>
      <c r="R11" s="5"/>
      <c r="S11" s="5"/>
      <c r="T11" s="5"/>
      <c r="U11" s="5"/>
    </row>
    <row r="12" spans="1:21" x14ac:dyDescent="0.25">
      <c r="N12" s="5"/>
      <c r="O12" s="5"/>
      <c r="P12" s="5"/>
      <c r="Q12" s="5"/>
      <c r="R12" s="5"/>
      <c r="S12" s="5"/>
      <c r="T12" s="5"/>
      <c r="U12" s="5"/>
    </row>
    <row r="13" spans="1:21" x14ac:dyDescent="0.25">
      <c r="N13" s="5"/>
      <c r="O13" s="5"/>
      <c r="P13" s="5"/>
      <c r="Q13" s="5"/>
      <c r="R13" s="5"/>
      <c r="S13" s="5"/>
      <c r="T13" s="5"/>
      <c r="U13" s="5"/>
    </row>
    <row r="14" spans="1:21" x14ac:dyDescent="0.25">
      <c r="N14" s="5"/>
      <c r="O14" s="5"/>
      <c r="P14" s="5"/>
      <c r="Q14" s="5"/>
      <c r="R14" s="5"/>
      <c r="S14" s="5"/>
      <c r="T14" s="5"/>
      <c r="U14" s="5"/>
    </row>
    <row r="15" spans="1:21" x14ac:dyDescent="0.25">
      <c r="N15" s="5"/>
      <c r="O15" s="5"/>
      <c r="P15" s="5"/>
      <c r="Q15" s="5"/>
      <c r="R15" s="5"/>
      <c r="S15" s="5"/>
      <c r="T15" s="5"/>
      <c r="U15" s="5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E12" sqref="E12"/>
    </sheetView>
  </sheetViews>
  <sheetFormatPr defaultRowHeight="13.8" x14ac:dyDescent="0.25"/>
  <sheetData>
    <row r="1" spans="1:4" ht="69" x14ac:dyDescent="0.25">
      <c r="A1" s="1" t="s">
        <v>41</v>
      </c>
      <c r="B1" s="2" t="s">
        <v>36</v>
      </c>
      <c r="C1" s="2" t="s">
        <v>37</v>
      </c>
      <c r="D1" s="2" t="s">
        <v>42</v>
      </c>
    </row>
    <row r="2" spans="1:4" x14ac:dyDescent="0.25">
      <c r="A2" s="3">
        <v>2</v>
      </c>
      <c r="B2" s="3">
        <v>100</v>
      </c>
      <c r="C2" s="3">
        <v>-100</v>
      </c>
      <c r="D2" s="3">
        <v>50</v>
      </c>
    </row>
    <row r="3" spans="1:4" x14ac:dyDescent="0.25">
      <c r="A3" s="3">
        <v>3</v>
      </c>
      <c r="B3" s="3">
        <v>100</v>
      </c>
      <c r="C3" s="3">
        <v>-100</v>
      </c>
      <c r="D3" s="3">
        <v>60</v>
      </c>
    </row>
    <row r="4" spans="1:4" x14ac:dyDescent="0.25">
      <c r="A4" s="3">
        <v>4</v>
      </c>
      <c r="B4" s="3">
        <v>100</v>
      </c>
      <c r="C4" s="3">
        <v>-100</v>
      </c>
      <c r="D4" s="3">
        <v>50</v>
      </c>
    </row>
    <row r="5" spans="1:4" x14ac:dyDescent="0.25">
      <c r="A5" s="3">
        <v>6</v>
      </c>
      <c r="B5" s="3">
        <v>100</v>
      </c>
      <c r="C5" s="3">
        <v>-100</v>
      </c>
      <c r="D5" s="3">
        <v>60</v>
      </c>
    </row>
    <row r="6" spans="1:4" x14ac:dyDescent="0.25">
      <c r="A6" s="3">
        <v>13</v>
      </c>
      <c r="B6" s="3">
        <v>100</v>
      </c>
      <c r="C6" s="3">
        <v>-100</v>
      </c>
      <c r="D6" s="3">
        <v>50</v>
      </c>
    </row>
    <row r="7" spans="1:4" x14ac:dyDescent="0.25">
      <c r="A7" s="3">
        <v>16</v>
      </c>
      <c r="B7" s="3">
        <v>100</v>
      </c>
      <c r="C7" s="3">
        <v>-100</v>
      </c>
      <c r="D7" s="3">
        <v>60</v>
      </c>
    </row>
    <row r="8" spans="1:4" x14ac:dyDescent="0.25">
      <c r="A8" s="5">
        <v>19</v>
      </c>
      <c r="B8" s="5">
        <v>100</v>
      </c>
      <c r="C8" s="5">
        <v>-100</v>
      </c>
      <c r="D8" s="5">
        <v>50</v>
      </c>
    </row>
    <row r="9" spans="1:4" x14ac:dyDescent="0.25">
      <c r="A9" s="5">
        <v>22</v>
      </c>
      <c r="B9" s="5">
        <v>100</v>
      </c>
      <c r="C9" s="5">
        <v>-100</v>
      </c>
      <c r="D9" s="5">
        <v>60</v>
      </c>
    </row>
    <row r="10" spans="1:4" x14ac:dyDescent="0.25">
      <c r="A10" s="5">
        <v>23</v>
      </c>
      <c r="B10" s="5">
        <v>100</v>
      </c>
      <c r="C10" s="5">
        <v>-100</v>
      </c>
      <c r="D10" s="5">
        <v>50</v>
      </c>
    </row>
    <row r="11" spans="1:4" x14ac:dyDescent="0.25">
      <c r="A11" s="5">
        <v>26</v>
      </c>
      <c r="B11" s="5">
        <v>100</v>
      </c>
      <c r="C11" s="5">
        <v>-100</v>
      </c>
      <c r="D11" s="5">
        <v>60</v>
      </c>
    </row>
    <row r="12" spans="1:4" x14ac:dyDescent="0.25">
      <c r="A12" s="5">
        <v>27</v>
      </c>
      <c r="B12" s="5">
        <v>100</v>
      </c>
      <c r="C12" s="5">
        <v>-100</v>
      </c>
      <c r="D12" s="5">
        <v>50</v>
      </c>
    </row>
    <row r="13" spans="1:4" x14ac:dyDescent="0.25">
      <c r="A13" s="5">
        <v>31</v>
      </c>
      <c r="B13" s="5">
        <v>100</v>
      </c>
      <c r="C13" s="5">
        <v>-100</v>
      </c>
      <c r="D13" s="5">
        <v>60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topLeftCell="A13" zoomScale="85" zoomScaleNormal="85" workbookViewId="0">
      <selection activeCell="M2" sqref="M2:M47"/>
    </sheetView>
  </sheetViews>
  <sheetFormatPr defaultRowHeight="13.8" x14ac:dyDescent="0.25"/>
  <cols>
    <col min="1" max="1" width="14.109375" bestFit="1" customWidth="1"/>
    <col min="2" max="2" width="12.5546875" customWidth="1"/>
    <col min="3" max="3" width="15.109375" bestFit="1" customWidth="1"/>
    <col min="4" max="4" width="15" bestFit="1" customWidth="1"/>
    <col min="5" max="5" width="22.6640625" customWidth="1"/>
    <col min="6" max="6" width="16.33203125" customWidth="1"/>
    <col min="7" max="7" width="18.44140625" customWidth="1"/>
    <col min="8" max="8" width="18.88671875" customWidth="1"/>
    <col min="9" max="9" width="24.33203125" customWidth="1"/>
    <col min="10" max="10" width="13.77734375" customWidth="1"/>
    <col min="11" max="11" width="12.88671875" customWidth="1"/>
  </cols>
  <sheetData>
    <row r="1" spans="1:13" s="4" customFormat="1" ht="55.2" x14ac:dyDescent="0.25">
      <c r="A1" s="2" t="s">
        <v>4</v>
      </c>
      <c r="B1" s="2" t="s">
        <v>5</v>
      </c>
      <c r="C1" s="2" t="s">
        <v>18</v>
      </c>
      <c r="D1" s="2" t="s">
        <v>19</v>
      </c>
      <c r="E1" s="2" t="s">
        <v>20</v>
      </c>
      <c r="F1" s="2" t="s">
        <v>21</v>
      </c>
      <c r="G1" s="2" t="s">
        <v>22</v>
      </c>
      <c r="H1" s="2" t="s">
        <v>23</v>
      </c>
      <c r="I1" s="2" t="s">
        <v>24</v>
      </c>
      <c r="J1" s="4" t="s">
        <v>25</v>
      </c>
      <c r="K1" s="4" t="s">
        <v>26</v>
      </c>
      <c r="L1" s="4" t="s">
        <v>27</v>
      </c>
      <c r="M1" s="4" t="s">
        <v>28</v>
      </c>
    </row>
    <row r="2" spans="1:13" x14ac:dyDescent="0.25">
      <c r="A2" s="5">
        <v>1</v>
      </c>
      <c r="B2" s="5">
        <v>2</v>
      </c>
      <c r="C2" s="5">
        <v>3.5000000000000001E-3</v>
      </c>
      <c r="D2" s="5">
        <v>4.1099999999999998E-2</v>
      </c>
      <c r="E2" s="5">
        <v>0.69869999999999999</v>
      </c>
      <c r="F2" s="5">
        <v>600</v>
      </c>
      <c r="G2" s="5">
        <v>600</v>
      </c>
      <c r="H2" s="5">
        <v>600</v>
      </c>
      <c r="I2" s="5">
        <v>0</v>
      </c>
      <c r="J2" s="5">
        <v>0</v>
      </c>
      <c r="K2" s="5">
        <v>1</v>
      </c>
      <c r="L2" s="5">
        <v>-360</v>
      </c>
      <c r="M2" s="5">
        <v>360</v>
      </c>
    </row>
    <row r="3" spans="1:13" x14ac:dyDescent="0.25">
      <c r="A3" s="5">
        <v>1</v>
      </c>
      <c r="B3" s="5">
        <v>39</v>
      </c>
      <c r="C3" s="5">
        <v>1E-3</v>
      </c>
      <c r="D3" s="5">
        <v>2.5000000000000001E-2</v>
      </c>
      <c r="E3" s="5">
        <v>0.75</v>
      </c>
      <c r="F3" s="5">
        <v>1000</v>
      </c>
      <c r="G3" s="5">
        <v>1000</v>
      </c>
      <c r="H3" s="5">
        <v>1000</v>
      </c>
      <c r="I3" s="5">
        <v>0</v>
      </c>
      <c r="J3" s="5">
        <v>0</v>
      </c>
      <c r="K3" s="5">
        <v>1</v>
      </c>
      <c r="L3" s="5">
        <v>-360</v>
      </c>
      <c r="M3" s="5">
        <v>360</v>
      </c>
    </row>
    <row r="4" spans="1:13" x14ac:dyDescent="0.25">
      <c r="A4" s="5">
        <v>2</v>
      </c>
      <c r="B4" s="5">
        <v>3</v>
      </c>
      <c r="C4" s="5">
        <v>1.2999999999999999E-3</v>
      </c>
      <c r="D4" s="5">
        <v>1.5100000000000001E-2</v>
      </c>
      <c r="E4" s="5">
        <v>0.25719999999999998</v>
      </c>
      <c r="F4" s="5">
        <v>500</v>
      </c>
      <c r="G4" s="5">
        <v>500</v>
      </c>
      <c r="H4" s="5">
        <v>500</v>
      </c>
      <c r="I4" s="5">
        <v>0</v>
      </c>
      <c r="J4" s="5">
        <v>0</v>
      </c>
      <c r="K4" s="5">
        <v>1</v>
      </c>
      <c r="L4" s="5">
        <v>-360</v>
      </c>
      <c r="M4" s="5">
        <v>360</v>
      </c>
    </row>
    <row r="5" spans="1:13" x14ac:dyDescent="0.25">
      <c r="A5" s="5">
        <v>2</v>
      </c>
      <c r="B5" s="5">
        <v>25</v>
      </c>
      <c r="C5" s="5">
        <v>7.0000000000000001E-3</v>
      </c>
      <c r="D5" s="5">
        <v>8.6E-3</v>
      </c>
      <c r="E5" s="5">
        <v>0.14599999999999999</v>
      </c>
      <c r="F5" s="5">
        <v>500</v>
      </c>
      <c r="G5" s="5">
        <v>500</v>
      </c>
      <c r="H5" s="5">
        <v>500</v>
      </c>
      <c r="I5" s="5">
        <v>0</v>
      </c>
      <c r="J5" s="5">
        <v>0</v>
      </c>
      <c r="K5" s="5">
        <v>1</v>
      </c>
      <c r="L5" s="5">
        <v>-360</v>
      </c>
      <c r="M5" s="5">
        <v>360</v>
      </c>
    </row>
    <row r="6" spans="1:13" x14ac:dyDescent="0.25">
      <c r="A6" s="5">
        <v>2</v>
      </c>
      <c r="B6" s="5">
        <v>30</v>
      </c>
      <c r="C6" s="5">
        <v>0</v>
      </c>
      <c r="D6" s="5">
        <v>1.8100000000000002E-2</v>
      </c>
      <c r="E6" s="5">
        <v>0</v>
      </c>
      <c r="F6" s="5">
        <v>900</v>
      </c>
      <c r="G6" s="5">
        <v>900</v>
      </c>
      <c r="H6" s="5">
        <v>2500</v>
      </c>
      <c r="I6" s="5">
        <v>1.0249999999999999</v>
      </c>
      <c r="J6" s="5">
        <v>0</v>
      </c>
      <c r="K6" s="5">
        <v>1</v>
      </c>
      <c r="L6" s="5">
        <v>-360</v>
      </c>
      <c r="M6" s="5">
        <v>360</v>
      </c>
    </row>
    <row r="7" spans="1:13" x14ac:dyDescent="0.25">
      <c r="A7" s="5">
        <v>3</v>
      </c>
      <c r="B7" s="5">
        <v>4</v>
      </c>
      <c r="C7" s="5">
        <v>1.2999999999999999E-3</v>
      </c>
      <c r="D7" s="5">
        <v>2.1299999999999999E-2</v>
      </c>
      <c r="E7" s="5">
        <v>0.22140000000000001</v>
      </c>
      <c r="F7" s="5">
        <v>500</v>
      </c>
      <c r="G7" s="5">
        <v>500</v>
      </c>
      <c r="H7" s="5">
        <v>500</v>
      </c>
      <c r="I7" s="5">
        <v>0</v>
      </c>
      <c r="J7" s="5">
        <v>0</v>
      </c>
      <c r="K7" s="5">
        <v>1</v>
      </c>
      <c r="L7" s="5">
        <v>-360</v>
      </c>
      <c r="M7" s="5">
        <v>360</v>
      </c>
    </row>
    <row r="8" spans="1:13" x14ac:dyDescent="0.25">
      <c r="A8" s="5">
        <v>3</v>
      </c>
      <c r="B8" s="5">
        <v>18</v>
      </c>
      <c r="C8" s="5">
        <v>1.1000000000000001E-3</v>
      </c>
      <c r="D8" s="5">
        <v>1.3299999999999999E-2</v>
      </c>
      <c r="E8" s="5">
        <v>0.21379999999999999</v>
      </c>
      <c r="F8" s="5">
        <v>500</v>
      </c>
      <c r="G8" s="5">
        <v>500</v>
      </c>
      <c r="H8" s="5">
        <v>500</v>
      </c>
      <c r="I8" s="5">
        <v>0</v>
      </c>
      <c r="J8" s="5">
        <v>0</v>
      </c>
      <c r="K8" s="5">
        <v>1</v>
      </c>
      <c r="L8" s="5">
        <v>-360</v>
      </c>
      <c r="M8" s="5">
        <v>360</v>
      </c>
    </row>
    <row r="9" spans="1:13" x14ac:dyDescent="0.25">
      <c r="A9" s="5">
        <v>4</v>
      </c>
      <c r="B9" s="5">
        <v>5</v>
      </c>
      <c r="C9" s="5">
        <v>8.0000000000000004E-4</v>
      </c>
      <c r="D9" s="5">
        <v>1.2800000000000001E-2</v>
      </c>
      <c r="E9" s="5">
        <v>0.13420000000000001</v>
      </c>
      <c r="F9" s="5">
        <v>600</v>
      </c>
      <c r="G9" s="5">
        <v>600</v>
      </c>
      <c r="H9" s="5">
        <v>600</v>
      </c>
      <c r="I9" s="5">
        <v>0</v>
      </c>
      <c r="J9" s="5">
        <v>0</v>
      </c>
      <c r="K9" s="5">
        <v>1</v>
      </c>
      <c r="L9" s="5">
        <v>-360</v>
      </c>
      <c r="M9" s="5">
        <v>360</v>
      </c>
    </row>
    <row r="10" spans="1:13" x14ac:dyDescent="0.25">
      <c r="A10" s="5">
        <v>4</v>
      </c>
      <c r="B10" s="5">
        <v>14</v>
      </c>
      <c r="C10" s="5">
        <v>8.0000000000000004E-4</v>
      </c>
      <c r="D10" s="5">
        <v>1.29E-2</v>
      </c>
      <c r="E10" s="5">
        <v>0.13819999999999999</v>
      </c>
      <c r="F10" s="5">
        <v>500</v>
      </c>
      <c r="G10" s="5">
        <v>500</v>
      </c>
      <c r="H10" s="5">
        <v>500</v>
      </c>
      <c r="I10" s="5">
        <v>0</v>
      </c>
      <c r="J10" s="5">
        <v>0</v>
      </c>
      <c r="K10" s="5">
        <v>1</v>
      </c>
      <c r="L10" s="5">
        <v>-360</v>
      </c>
      <c r="M10" s="5">
        <v>360</v>
      </c>
    </row>
    <row r="11" spans="1:13" x14ac:dyDescent="0.25">
      <c r="A11" s="5">
        <v>5</v>
      </c>
      <c r="B11" s="5">
        <v>6</v>
      </c>
      <c r="C11" s="5">
        <v>2.0000000000000001E-4</v>
      </c>
      <c r="D11" s="5">
        <v>2.5999999999999999E-3</v>
      </c>
      <c r="E11" s="5">
        <v>4.3400000000000001E-2</v>
      </c>
      <c r="F11" s="5">
        <v>1200</v>
      </c>
      <c r="G11" s="5">
        <v>1200</v>
      </c>
      <c r="H11" s="5">
        <v>1200</v>
      </c>
      <c r="I11" s="5">
        <v>0</v>
      </c>
      <c r="J11" s="5">
        <v>0</v>
      </c>
      <c r="K11" s="5">
        <v>1</v>
      </c>
      <c r="L11" s="5">
        <v>-360</v>
      </c>
      <c r="M11" s="5">
        <v>360</v>
      </c>
    </row>
    <row r="12" spans="1:13" x14ac:dyDescent="0.25">
      <c r="A12" s="5">
        <v>5</v>
      </c>
      <c r="B12" s="5">
        <v>8</v>
      </c>
      <c r="C12" s="5">
        <v>8.0000000000000004E-4</v>
      </c>
      <c r="D12" s="5">
        <v>1.12E-2</v>
      </c>
      <c r="E12" s="5">
        <v>0.14760000000000001</v>
      </c>
      <c r="F12" s="5">
        <v>900</v>
      </c>
      <c r="G12" s="5">
        <v>900</v>
      </c>
      <c r="H12" s="5">
        <v>900</v>
      </c>
      <c r="I12" s="5">
        <v>0</v>
      </c>
      <c r="J12" s="5">
        <v>0</v>
      </c>
      <c r="K12" s="5">
        <v>1</v>
      </c>
      <c r="L12" s="5">
        <v>-360</v>
      </c>
      <c r="M12" s="5">
        <v>360</v>
      </c>
    </row>
    <row r="13" spans="1:13" x14ac:dyDescent="0.25">
      <c r="A13" s="5">
        <v>6</v>
      </c>
      <c r="B13" s="5">
        <v>7</v>
      </c>
      <c r="C13" s="5">
        <v>5.9999999999999995E-4</v>
      </c>
      <c r="D13" s="5">
        <v>9.1999999999999998E-3</v>
      </c>
      <c r="E13" s="5">
        <v>0.113</v>
      </c>
      <c r="F13" s="5">
        <v>900</v>
      </c>
      <c r="G13" s="5">
        <v>900</v>
      </c>
      <c r="H13" s="5">
        <v>900</v>
      </c>
      <c r="I13" s="5">
        <v>0</v>
      </c>
      <c r="J13" s="5">
        <v>0</v>
      </c>
      <c r="K13" s="5">
        <v>1</v>
      </c>
      <c r="L13" s="5">
        <v>-360</v>
      </c>
      <c r="M13" s="5">
        <v>360</v>
      </c>
    </row>
    <row r="14" spans="1:13" x14ac:dyDescent="0.25">
      <c r="A14" s="5">
        <v>6</v>
      </c>
      <c r="B14" s="5">
        <v>11</v>
      </c>
      <c r="C14" s="5">
        <v>6.9999999999999999E-4</v>
      </c>
      <c r="D14" s="5">
        <v>8.2000000000000007E-3</v>
      </c>
      <c r="E14" s="5">
        <v>0.1389</v>
      </c>
      <c r="F14" s="5">
        <v>480</v>
      </c>
      <c r="G14" s="5">
        <v>480</v>
      </c>
      <c r="H14" s="5">
        <v>480</v>
      </c>
      <c r="I14" s="5">
        <v>0</v>
      </c>
      <c r="J14" s="5">
        <v>0</v>
      </c>
      <c r="K14" s="5">
        <v>1</v>
      </c>
      <c r="L14" s="5">
        <v>-360</v>
      </c>
      <c r="M14" s="5">
        <v>360</v>
      </c>
    </row>
    <row r="15" spans="1:13" x14ac:dyDescent="0.25">
      <c r="A15" s="5">
        <v>6</v>
      </c>
      <c r="B15" s="5">
        <v>31</v>
      </c>
      <c r="C15" s="5">
        <v>0</v>
      </c>
      <c r="D15" s="5">
        <v>2.5000000000000001E-2</v>
      </c>
      <c r="E15" s="5">
        <v>0</v>
      </c>
      <c r="F15" s="5">
        <v>1800</v>
      </c>
      <c r="G15" s="5">
        <v>1800</v>
      </c>
      <c r="H15" s="5">
        <v>1800</v>
      </c>
      <c r="I15" s="5">
        <v>1.07</v>
      </c>
      <c r="J15" s="5">
        <v>0</v>
      </c>
      <c r="K15" s="5">
        <v>1</v>
      </c>
      <c r="L15" s="5">
        <v>-360</v>
      </c>
      <c r="M15" s="5">
        <v>360</v>
      </c>
    </row>
    <row r="16" spans="1:13" x14ac:dyDescent="0.25">
      <c r="A16" s="5">
        <v>7</v>
      </c>
      <c r="B16" s="5">
        <v>8</v>
      </c>
      <c r="C16" s="5">
        <v>4.0000000000000002E-4</v>
      </c>
      <c r="D16" s="5">
        <v>4.5999999999999999E-3</v>
      </c>
      <c r="E16" s="5">
        <v>7.8E-2</v>
      </c>
      <c r="F16" s="5">
        <v>900</v>
      </c>
      <c r="G16" s="5">
        <v>900</v>
      </c>
      <c r="H16" s="5">
        <v>900</v>
      </c>
      <c r="I16" s="5">
        <v>0</v>
      </c>
      <c r="J16" s="5">
        <v>0</v>
      </c>
      <c r="K16" s="5">
        <v>1</v>
      </c>
      <c r="L16" s="5">
        <v>-360</v>
      </c>
      <c r="M16" s="5">
        <v>360</v>
      </c>
    </row>
    <row r="17" spans="1:13" x14ac:dyDescent="0.25">
      <c r="A17" s="5">
        <v>8</v>
      </c>
      <c r="B17" s="5">
        <v>9</v>
      </c>
      <c r="C17" s="5">
        <v>2.3E-3</v>
      </c>
      <c r="D17" s="5">
        <v>3.6299999999999999E-2</v>
      </c>
      <c r="E17" s="5">
        <v>0.38040000000000002</v>
      </c>
      <c r="F17" s="5">
        <v>900</v>
      </c>
      <c r="G17" s="5">
        <v>900</v>
      </c>
      <c r="H17" s="5">
        <v>900</v>
      </c>
      <c r="I17" s="5">
        <v>0</v>
      </c>
      <c r="J17" s="5">
        <v>0</v>
      </c>
      <c r="K17" s="5">
        <v>1</v>
      </c>
      <c r="L17" s="5">
        <v>-360</v>
      </c>
      <c r="M17" s="5">
        <v>360</v>
      </c>
    </row>
    <row r="18" spans="1:13" x14ac:dyDescent="0.25">
      <c r="A18" s="5">
        <v>9</v>
      </c>
      <c r="B18" s="5">
        <v>39</v>
      </c>
      <c r="C18" s="5">
        <v>1E-3</v>
      </c>
      <c r="D18" s="5">
        <v>2.5000000000000001E-2</v>
      </c>
      <c r="E18" s="5">
        <v>1.2</v>
      </c>
      <c r="F18" s="5">
        <v>900</v>
      </c>
      <c r="G18" s="5">
        <v>900</v>
      </c>
      <c r="H18" s="5">
        <v>900</v>
      </c>
      <c r="I18" s="5">
        <v>0</v>
      </c>
      <c r="J18" s="5">
        <v>0</v>
      </c>
      <c r="K18" s="5">
        <v>1</v>
      </c>
      <c r="L18" s="5">
        <v>-360</v>
      </c>
      <c r="M18" s="5">
        <v>360</v>
      </c>
    </row>
    <row r="19" spans="1:13" x14ac:dyDescent="0.25">
      <c r="A19" s="5">
        <v>10</v>
      </c>
      <c r="B19" s="5">
        <v>11</v>
      </c>
      <c r="C19" s="5">
        <v>4.0000000000000002E-4</v>
      </c>
      <c r="D19" s="5">
        <v>4.3E-3</v>
      </c>
      <c r="E19" s="5">
        <v>7.2900000000000006E-2</v>
      </c>
      <c r="F19" s="5">
        <v>600</v>
      </c>
      <c r="G19" s="5">
        <v>600</v>
      </c>
      <c r="H19" s="5">
        <v>600</v>
      </c>
      <c r="I19" s="5">
        <v>0</v>
      </c>
      <c r="J19" s="5">
        <v>0</v>
      </c>
      <c r="K19" s="5">
        <v>1</v>
      </c>
      <c r="L19" s="5">
        <v>-360</v>
      </c>
      <c r="M19" s="5">
        <v>360</v>
      </c>
    </row>
    <row r="20" spans="1:13" x14ac:dyDescent="0.25">
      <c r="A20" s="5">
        <v>10</v>
      </c>
      <c r="B20" s="5">
        <v>13</v>
      </c>
      <c r="C20" s="5">
        <v>4.0000000000000002E-4</v>
      </c>
      <c r="D20" s="5">
        <v>4.3E-3</v>
      </c>
      <c r="E20" s="5">
        <v>7.2900000000000006E-2</v>
      </c>
      <c r="F20" s="5">
        <v>600</v>
      </c>
      <c r="G20" s="5">
        <v>600</v>
      </c>
      <c r="H20" s="5">
        <v>600</v>
      </c>
      <c r="I20" s="5">
        <v>0</v>
      </c>
      <c r="J20" s="5">
        <v>0</v>
      </c>
      <c r="K20" s="5">
        <v>1</v>
      </c>
      <c r="L20" s="5">
        <v>-360</v>
      </c>
      <c r="M20" s="5">
        <v>360</v>
      </c>
    </row>
    <row r="21" spans="1:13" x14ac:dyDescent="0.25">
      <c r="A21" s="5">
        <v>10</v>
      </c>
      <c r="B21" s="5">
        <v>32</v>
      </c>
      <c r="C21" s="5">
        <v>0</v>
      </c>
      <c r="D21" s="5">
        <v>0.02</v>
      </c>
      <c r="E21" s="5">
        <v>0</v>
      </c>
      <c r="F21" s="5">
        <v>900</v>
      </c>
      <c r="G21" s="5">
        <v>900</v>
      </c>
      <c r="H21" s="5">
        <v>2500</v>
      </c>
      <c r="I21" s="5">
        <v>1.07</v>
      </c>
      <c r="J21" s="5">
        <v>0</v>
      </c>
      <c r="K21" s="5">
        <v>1</v>
      </c>
      <c r="L21" s="5">
        <v>-360</v>
      </c>
      <c r="M21" s="5">
        <v>360</v>
      </c>
    </row>
    <row r="22" spans="1:13" x14ac:dyDescent="0.25">
      <c r="A22" s="5">
        <v>12</v>
      </c>
      <c r="B22" s="5">
        <v>11</v>
      </c>
      <c r="C22" s="5">
        <v>1.6000000000000001E-3</v>
      </c>
      <c r="D22" s="5">
        <v>4.3499999999999997E-2</v>
      </c>
      <c r="E22" s="5">
        <v>0</v>
      </c>
      <c r="F22" s="5">
        <v>500</v>
      </c>
      <c r="G22" s="5">
        <v>500</v>
      </c>
      <c r="H22" s="5">
        <v>500</v>
      </c>
      <c r="I22" s="5">
        <v>1.006</v>
      </c>
      <c r="J22" s="5">
        <v>0</v>
      </c>
      <c r="K22" s="5">
        <v>1</v>
      </c>
      <c r="L22" s="5">
        <v>-360</v>
      </c>
      <c r="M22" s="5">
        <v>360</v>
      </c>
    </row>
    <row r="23" spans="1:13" x14ac:dyDescent="0.25">
      <c r="A23" s="5">
        <v>12</v>
      </c>
      <c r="B23" s="5">
        <v>13</v>
      </c>
      <c r="C23" s="5">
        <v>1.6000000000000001E-3</v>
      </c>
      <c r="D23" s="5">
        <v>4.3499999999999997E-2</v>
      </c>
      <c r="E23" s="5">
        <v>0</v>
      </c>
      <c r="F23" s="5">
        <v>500</v>
      </c>
      <c r="G23" s="5">
        <v>500</v>
      </c>
      <c r="H23" s="5">
        <v>500</v>
      </c>
      <c r="I23" s="5">
        <v>1.006</v>
      </c>
      <c r="J23" s="5">
        <v>0</v>
      </c>
      <c r="K23" s="5">
        <v>1</v>
      </c>
      <c r="L23" s="5">
        <v>-360</v>
      </c>
      <c r="M23" s="5">
        <v>360</v>
      </c>
    </row>
    <row r="24" spans="1:13" x14ac:dyDescent="0.25">
      <c r="A24" s="5">
        <v>13</v>
      </c>
      <c r="B24" s="5">
        <v>14</v>
      </c>
      <c r="C24" s="5">
        <v>8.9999999999999998E-4</v>
      </c>
      <c r="D24" s="5">
        <v>1.01E-2</v>
      </c>
      <c r="E24" s="5">
        <v>0.17230000000000001</v>
      </c>
      <c r="F24" s="5">
        <v>600</v>
      </c>
      <c r="G24" s="5">
        <v>600</v>
      </c>
      <c r="H24" s="5">
        <v>600</v>
      </c>
      <c r="I24" s="5">
        <v>0</v>
      </c>
      <c r="J24" s="5">
        <v>0</v>
      </c>
      <c r="K24" s="5">
        <v>1</v>
      </c>
      <c r="L24" s="5">
        <v>-360</v>
      </c>
      <c r="M24" s="5">
        <v>360</v>
      </c>
    </row>
    <row r="25" spans="1:13" x14ac:dyDescent="0.25">
      <c r="A25" s="5">
        <v>14</v>
      </c>
      <c r="B25" s="5">
        <v>15</v>
      </c>
      <c r="C25" s="5">
        <v>1.8E-3</v>
      </c>
      <c r="D25" s="5">
        <v>2.1700000000000001E-2</v>
      </c>
      <c r="E25" s="5">
        <v>0.36599999999999999</v>
      </c>
      <c r="F25" s="5">
        <v>600</v>
      </c>
      <c r="G25" s="5">
        <v>600</v>
      </c>
      <c r="H25" s="5">
        <v>600</v>
      </c>
      <c r="I25" s="5">
        <v>0</v>
      </c>
      <c r="J25" s="5">
        <v>0</v>
      </c>
      <c r="K25" s="5">
        <v>1</v>
      </c>
      <c r="L25" s="5">
        <v>-360</v>
      </c>
      <c r="M25" s="5">
        <v>360</v>
      </c>
    </row>
    <row r="26" spans="1:13" x14ac:dyDescent="0.25">
      <c r="A26" s="5">
        <v>15</v>
      </c>
      <c r="B26" s="5">
        <v>16</v>
      </c>
      <c r="C26" s="5">
        <v>8.9999999999999998E-4</v>
      </c>
      <c r="D26" s="5">
        <v>9.4000000000000004E-3</v>
      </c>
      <c r="E26" s="5">
        <v>0.17100000000000001</v>
      </c>
      <c r="F26" s="5">
        <v>600</v>
      </c>
      <c r="G26" s="5">
        <v>600</v>
      </c>
      <c r="H26" s="5">
        <v>600</v>
      </c>
      <c r="I26" s="5">
        <v>0</v>
      </c>
      <c r="J26" s="5">
        <v>0</v>
      </c>
      <c r="K26" s="5">
        <v>1</v>
      </c>
      <c r="L26" s="5">
        <v>-360</v>
      </c>
      <c r="M26" s="5">
        <v>360</v>
      </c>
    </row>
    <row r="27" spans="1:13" x14ac:dyDescent="0.25">
      <c r="A27" s="5">
        <v>16</v>
      </c>
      <c r="B27" s="5">
        <v>17</v>
      </c>
      <c r="C27" s="5">
        <v>6.9999999999999999E-4</v>
      </c>
      <c r="D27" s="5">
        <v>8.8999999999999999E-3</v>
      </c>
      <c r="E27" s="5">
        <v>0.13420000000000001</v>
      </c>
      <c r="F27" s="5">
        <v>600</v>
      </c>
      <c r="G27" s="5">
        <v>600</v>
      </c>
      <c r="H27" s="5">
        <v>600</v>
      </c>
      <c r="I27" s="5">
        <v>0</v>
      </c>
      <c r="J27" s="5">
        <v>0</v>
      </c>
      <c r="K27" s="5">
        <v>1</v>
      </c>
      <c r="L27" s="5">
        <v>-360</v>
      </c>
      <c r="M27" s="5">
        <v>360</v>
      </c>
    </row>
    <row r="28" spans="1:13" x14ac:dyDescent="0.25">
      <c r="A28" s="5">
        <v>16</v>
      </c>
      <c r="B28" s="5">
        <v>19</v>
      </c>
      <c r="C28" s="5">
        <v>1.6000000000000001E-3</v>
      </c>
      <c r="D28" s="5">
        <v>1.95E-2</v>
      </c>
      <c r="E28" s="5">
        <v>0.30399999999999999</v>
      </c>
      <c r="F28" s="5">
        <v>600</v>
      </c>
      <c r="G28" s="5">
        <v>600</v>
      </c>
      <c r="H28" s="5">
        <v>2500</v>
      </c>
      <c r="I28" s="5">
        <v>0</v>
      </c>
      <c r="J28" s="5">
        <v>0</v>
      </c>
      <c r="K28" s="5">
        <v>1</v>
      </c>
      <c r="L28" s="5">
        <v>-360</v>
      </c>
      <c r="M28" s="5">
        <v>360</v>
      </c>
    </row>
    <row r="29" spans="1:13" x14ac:dyDescent="0.25">
      <c r="A29" s="5">
        <v>16</v>
      </c>
      <c r="B29" s="5">
        <v>21</v>
      </c>
      <c r="C29" s="5">
        <v>8.0000000000000004E-4</v>
      </c>
      <c r="D29" s="5">
        <v>1.35E-2</v>
      </c>
      <c r="E29" s="5">
        <v>0.25480000000000003</v>
      </c>
      <c r="F29" s="5">
        <v>600</v>
      </c>
      <c r="G29" s="5">
        <v>600</v>
      </c>
      <c r="H29" s="5">
        <v>600</v>
      </c>
      <c r="I29" s="5">
        <v>0</v>
      </c>
      <c r="J29" s="5">
        <v>0</v>
      </c>
      <c r="K29" s="5">
        <v>1</v>
      </c>
      <c r="L29" s="5">
        <v>-360</v>
      </c>
      <c r="M29" s="5">
        <v>360</v>
      </c>
    </row>
    <row r="30" spans="1:13" x14ac:dyDescent="0.25">
      <c r="A30" s="5">
        <v>16</v>
      </c>
      <c r="B30" s="5">
        <v>24</v>
      </c>
      <c r="C30" s="5">
        <v>2.9999999999999997E-4</v>
      </c>
      <c r="D30" s="5">
        <v>5.8999999999999999E-3</v>
      </c>
      <c r="E30" s="5">
        <v>6.8000000000000005E-2</v>
      </c>
      <c r="F30" s="5">
        <v>600</v>
      </c>
      <c r="G30" s="5">
        <v>600</v>
      </c>
      <c r="H30" s="5">
        <v>600</v>
      </c>
      <c r="I30" s="5">
        <v>0</v>
      </c>
      <c r="J30" s="5">
        <v>0</v>
      </c>
      <c r="K30" s="5">
        <v>1</v>
      </c>
      <c r="L30" s="5">
        <v>-360</v>
      </c>
      <c r="M30" s="5">
        <v>360</v>
      </c>
    </row>
    <row r="31" spans="1:13" x14ac:dyDescent="0.25">
      <c r="A31" s="5">
        <v>17</v>
      </c>
      <c r="B31" s="5">
        <v>18</v>
      </c>
      <c r="C31" s="5">
        <v>6.9999999999999999E-4</v>
      </c>
      <c r="D31" s="5">
        <v>8.2000000000000007E-3</v>
      </c>
      <c r="E31" s="5">
        <v>0.13189999999999999</v>
      </c>
      <c r="F31" s="5">
        <v>600</v>
      </c>
      <c r="G31" s="5">
        <v>600</v>
      </c>
      <c r="H31" s="5">
        <v>600</v>
      </c>
      <c r="I31" s="5">
        <v>0</v>
      </c>
      <c r="J31" s="5">
        <v>0</v>
      </c>
      <c r="K31" s="5">
        <v>1</v>
      </c>
      <c r="L31" s="5">
        <v>-360</v>
      </c>
      <c r="M31" s="5">
        <v>360</v>
      </c>
    </row>
    <row r="32" spans="1:13" x14ac:dyDescent="0.25">
      <c r="A32" s="5">
        <v>17</v>
      </c>
      <c r="B32" s="5">
        <v>27</v>
      </c>
      <c r="C32" s="5">
        <v>1.2999999999999999E-3</v>
      </c>
      <c r="D32" s="5">
        <v>1.7299999999999999E-2</v>
      </c>
      <c r="E32" s="5">
        <v>0.3216</v>
      </c>
      <c r="F32" s="5">
        <v>600</v>
      </c>
      <c r="G32" s="5">
        <v>600</v>
      </c>
      <c r="H32" s="5">
        <v>600</v>
      </c>
      <c r="I32" s="5">
        <v>0</v>
      </c>
      <c r="J32" s="5">
        <v>0</v>
      </c>
      <c r="K32" s="5">
        <v>1</v>
      </c>
      <c r="L32" s="5">
        <v>-360</v>
      </c>
      <c r="M32" s="5">
        <v>360</v>
      </c>
    </row>
    <row r="33" spans="1:13" x14ac:dyDescent="0.25">
      <c r="A33" s="5">
        <v>19</v>
      </c>
      <c r="B33" s="5">
        <v>20</v>
      </c>
      <c r="C33" s="5">
        <v>6.9999999999999999E-4</v>
      </c>
      <c r="D33" s="5">
        <v>1.38E-2</v>
      </c>
      <c r="E33" s="5">
        <v>0</v>
      </c>
      <c r="F33" s="5">
        <v>900</v>
      </c>
      <c r="G33" s="5">
        <v>900</v>
      </c>
      <c r="H33" s="5">
        <v>2500</v>
      </c>
      <c r="I33" s="5">
        <v>1.06</v>
      </c>
      <c r="J33" s="5">
        <v>0</v>
      </c>
      <c r="K33" s="5">
        <v>1</v>
      </c>
      <c r="L33" s="5">
        <v>-360</v>
      </c>
      <c r="M33" s="5">
        <v>360</v>
      </c>
    </row>
    <row r="34" spans="1:13" x14ac:dyDescent="0.25">
      <c r="A34" s="5">
        <v>19</v>
      </c>
      <c r="B34" s="5">
        <v>33</v>
      </c>
      <c r="C34" s="5">
        <v>6.9999999999999999E-4</v>
      </c>
      <c r="D34" s="5">
        <v>1.4200000000000001E-2</v>
      </c>
      <c r="E34" s="5">
        <v>0</v>
      </c>
      <c r="F34" s="5">
        <v>900</v>
      </c>
      <c r="G34" s="5">
        <v>900</v>
      </c>
      <c r="H34" s="5">
        <v>2500</v>
      </c>
      <c r="I34" s="5">
        <v>1.07</v>
      </c>
      <c r="J34" s="5">
        <v>0</v>
      </c>
      <c r="K34" s="5">
        <v>1</v>
      </c>
      <c r="L34" s="5">
        <v>-360</v>
      </c>
      <c r="M34" s="5">
        <v>360</v>
      </c>
    </row>
    <row r="35" spans="1:13" x14ac:dyDescent="0.25">
      <c r="A35" s="5">
        <v>20</v>
      </c>
      <c r="B35" s="5">
        <v>34</v>
      </c>
      <c r="C35" s="5">
        <v>8.9999999999999998E-4</v>
      </c>
      <c r="D35" s="5">
        <v>1.7999999999999999E-2</v>
      </c>
      <c r="E35" s="5">
        <v>0</v>
      </c>
      <c r="F35" s="5">
        <v>900</v>
      </c>
      <c r="G35" s="5">
        <v>900</v>
      </c>
      <c r="H35" s="5">
        <v>2500</v>
      </c>
      <c r="I35" s="5">
        <v>1.0089999999999999</v>
      </c>
      <c r="J35" s="5">
        <v>0</v>
      </c>
      <c r="K35" s="5">
        <v>1</v>
      </c>
      <c r="L35" s="5">
        <v>-360</v>
      </c>
      <c r="M35" s="5">
        <v>360</v>
      </c>
    </row>
    <row r="36" spans="1:13" x14ac:dyDescent="0.25">
      <c r="A36" s="5">
        <v>21</v>
      </c>
      <c r="B36" s="5">
        <v>22</v>
      </c>
      <c r="C36" s="5">
        <v>8.0000000000000004E-4</v>
      </c>
      <c r="D36" s="5">
        <v>1.4E-2</v>
      </c>
      <c r="E36" s="5">
        <v>0.25650000000000001</v>
      </c>
      <c r="F36" s="5">
        <v>900</v>
      </c>
      <c r="G36" s="5">
        <v>900</v>
      </c>
      <c r="H36" s="5">
        <v>900</v>
      </c>
      <c r="I36" s="5">
        <v>0</v>
      </c>
      <c r="J36" s="5">
        <v>0</v>
      </c>
      <c r="K36" s="5">
        <v>1</v>
      </c>
      <c r="L36" s="5">
        <v>-360</v>
      </c>
      <c r="M36" s="5">
        <v>360</v>
      </c>
    </row>
    <row r="37" spans="1:13" x14ac:dyDescent="0.25">
      <c r="A37" s="5">
        <v>22</v>
      </c>
      <c r="B37" s="5">
        <v>23</v>
      </c>
      <c r="C37" s="5">
        <v>5.9999999999999995E-4</v>
      </c>
      <c r="D37" s="5">
        <v>9.5999999999999992E-3</v>
      </c>
      <c r="E37" s="5">
        <v>0.18459999999999999</v>
      </c>
      <c r="F37" s="5">
        <v>600</v>
      </c>
      <c r="G37" s="5">
        <v>600</v>
      </c>
      <c r="H37" s="5">
        <v>600</v>
      </c>
      <c r="I37" s="5">
        <v>0</v>
      </c>
      <c r="J37" s="5">
        <v>0</v>
      </c>
      <c r="K37" s="5">
        <v>1</v>
      </c>
      <c r="L37" s="5">
        <v>-360</v>
      </c>
      <c r="M37" s="5">
        <v>360</v>
      </c>
    </row>
    <row r="38" spans="1:13" x14ac:dyDescent="0.25">
      <c r="A38" s="5">
        <v>22</v>
      </c>
      <c r="B38" s="5">
        <v>35</v>
      </c>
      <c r="C38" s="5">
        <v>0</v>
      </c>
      <c r="D38" s="5">
        <v>1.43E-2</v>
      </c>
      <c r="E38" s="5">
        <v>0</v>
      </c>
      <c r="F38" s="5">
        <v>900</v>
      </c>
      <c r="G38" s="5">
        <v>900</v>
      </c>
      <c r="H38" s="5">
        <v>2500</v>
      </c>
      <c r="I38" s="5">
        <v>1.0249999999999999</v>
      </c>
      <c r="J38" s="5">
        <v>0</v>
      </c>
      <c r="K38" s="5">
        <v>1</v>
      </c>
      <c r="L38" s="5">
        <v>-360</v>
      </c>
      <c r="M38" s="5">
        <v>360</v>
      </c>
    </row>
    <row r="39" spans="1:13" x14ac:dyDescent="0.25">
      <c r="A39" s="5">
        <v>23</v>
      </c>
      <c r="B39" s="5">
        <v>24</v>
      </c>
      <c r="C39" s="5">
        <v>2.2000000000000001E-3</v>
      </c>
      <c r="D39" s="5">
        <v>3.5000000000000003E-2</v>
      </c>
      <c r="E39" s="5">
        <v>0.36099999999999999</v>
      </c>
      <c r="F39" s="5">
        <v>600</v>
      </c>
      <c r="G39" s="5">
        <v>600</v>
      </c>
      <c r="H39" s="5">
        <v>600</v>
      </c>
      <c r="I39" s="5">
        <v>0</v>
      </c>
      <c r="J39" s="5">
        <v>0</v>
      </c>
      <c r="K39" s="5">
        <v>1</v>
      </c>
      <c r="L39" s="5">
        <v>-360</v>
      </c>
      <c r="M39" s="5">
        <v>360</v>
      </c>
    </row>
    <row r="40" spans="1:13" x14ac:dyDescent="0.25">
      <c r="A40" s="5">
        <v>23</v>
      </c>
      <c r="B40" s="5">
        <v>36</v>
      </c>
      <c r="C40" s="5">
        <v>5.0000000000000001E-4</v>
      </c>
      <c r="D40" s="5">
        <v>2.7199999999999998E-2</v>
      </c>
      <c r="E40" s="5">
        <v>0</v>
      </c>
      <c r="F40" s="5">
        <v>900</v>
      </c>
      <c r="G40" s="5">
        <v>900</v>
      </c>
      <c r="H40" s="5">
        <v>2500</v>
      </c>
      <c r="I40" s="5">
        <v>1</v>
      </c>
      <c r="J40" s="5">
        <v>0</v>
      </c>
      <c r="K40" s="5">
        <v>1</v>
      </c>
      <c r="L40" s="5">
        <v>-360</v>
      </c>
      <c r="M40" s="5">
        <v>360</v>
      </c>
    </row>
    <row r="41" spans="1:13" x14ac:dyDescent="0.25">
      <c r="A41" s="5">
        <v>25</v>
      </c>
      <c r="B41" s="5">
        <v>26</v>
      </c>
      <c r="C41" s="5">
        <v>3.2000000000000002E-3</v>
      </c>
      <c r="D41" s="5">
        <v>3.2300000000000002E-2</v>
      </c>
      <c r="E41" s="5">
        <v>0.53100000000000003</v>
      </c>
      <c r="F41" s="5">
        <v>600</v>
      </c>
      <c r="G41" s="5">
        <v>600</v>
      </c>
      <c r="H41" s="5">
        <v>600</v>
      </c>
      <c r="I41" s="5">
        <v>0</v>
      </c>
      <c r="J41" s="5">
        <v>0</v>
      </c>
      <c r="K41" s="5">
        <v>1</v>
      </c>
      <c r="L41" s="5">
        <v>-360</v>
      </c>
      <c r="M41" s="5">
        <v>360</v>
      </c>
    </row>
    <row r="42" spans="1:13" x14ac:dyDescent="0.25">
      <c r="A42" s="5">
        <v>25</v>
      </c>
      <c r="B42" s="5">
        <v>37</v>
      </c>
      <c r="C42" s="5">
        <v>5.9999999999999995E-4</v>
      </c>
      <c r="D42" s="5">
        <v>2.3199999999999998E-2</v>
      </c>
      <c r="E42" s="5">
        <v>0</v>
      </c>
      <c r="F42" s="5">
        <v>900</v>
      </c>
      <c r="G42" s="5">
        <v>900</v>
      </c>
      <c r="H42" s="5">
        <v>2500</v>
      </c>
      <c r="I42" s="5">
        <v>1.0249999999999999</v>
      </c>
      <c r="J42" s="5">
        <v>0</v>
      </c>
      <c r="K42" s="5">
        <v>1</v>
      </c>
      <c r="L42" s="5">
        <v>-360</v>
      </c>
      <c r="M42" s="5">
        <v>360</v>
      </c>
    </row>
    <row r="43" spans="1:13" x14ac:dyDescent="0.25">
      <c r="A43" s="5">
        <v>26</v>
      </c>
      <c r="B43" s="5">
        <v>27</v>
      </c>
      <c r="C43" s="5">
        <v>1.4E-3</v>
      </c>
      <c r="D43" s="5">
        <v>1.47E-2</v>
      </c>
      <c r="E43" s="5">
        <v>0.23960000000000001</v>
      </c>
      <c r="F43" s="5">
        <v>600</v>
      </c>
      <c r="G43" s="5">
        <v>600</v>
      </c>
      <c r="H43" s="5">
        <v>600</v>
      </c>
      <c r="I43" s="5">
        <v>0</v>
      </c>
      <c r="J43" s="5">
        <v>0</v>
      </c>
      <c r="K43" s="5">
        <v>1</v>
      </c>
      <c r="L43" s="5">
        <v>-360</v>
      </c>
      <c r="M43" s="5">
        <v>360</v>
      </c>
    </row>
    <row r="44" spans="1:13" x14ac:dyDescent="0.25">
      <c r="A44" s="5">
        <v>26</v>
      </c>
      <c r="B44" s="5">
        <v>28</v>
      </c>
      <c r="C44" s="5">
        <v>4.3E-3</v>
      </c>
      <c r="D44" s="5">
        <v>4.7399999999999998E-2</v>
      </c>
      <c r="E44" s="5">
        <v>0.7802</v>
      </c>
      <c r="F44" s="5">
        <v>600</v>
      </c>
      <c r="G44" s="5">
        <v>600</v>
      </c>
      <c r="H44" s="5">
        <v>600</v>
      </c>
      <c r="I44" s="5">
        <v>0</v>
      </c>
      <c r="J44" s="5">
        <v>0</v>
      </c>
      <c r="K44" s="5">
        <v>1</v>
      </c>
      <c r="L44" s="5">
        <v>-360</v>
      </c>
      <c r="M44" s="5">
        <v>360</v>
      </c>
    </row>
    <row r="45" spans="1:13" x14ac:dyDescent="0.25">
      <c r="A45" s="5">
        <v>26</v>
      </c>
      <c r="B45" s="5">
        <v>29</v>
      </c>
      <c r="C45" s="5">
        <v>5.7000000000000002E-3</v>
      </c>
      <c r="D45" s="5">
        <v>6.25E-2</v>
      </c>
      <c r="E45" s="5">
        <v>1.0289999999999999</v>
      </c>
      <c r="F45" s="5">
        <v>600</v>
      </c>
      <c r="G45" s="5">
        <v>600</v>
      </c>
      <c r="H45" s="5">
        <v>600</v>
      </c>
      <c r="I45" s="5">
        <v>0</v>
      </c>
      <c r="J45" s="5">
        <v>0</v>
      </c>
      <c r="K45" s="5">
        <v>1</v>
      </c>
      <c r="L45" s="5">
        <v>-360</v>
      </c>
      <c r="M45" s="5">
        <v>360</v>
      </c>
    </row>
    <row r="46" spans="1:13" x14ac:dyDescent="0.25">
      <c r="A46" s="5">
        <v>28</v>
      </c>
      <c r="B46" s="5">
        <v>29</v>
      </c>
      <c r="C46" s="5">
        <v>1.4E-3</v>
      </c>
      <c r="D46" s="5">
        <v>1.5100000000000001E-2</v>
      </c>
      <c r="E46" s="5">
        <v>0.249</v>
      </c>
      <c r="F46" s="5">
        <v>600</v>
      </c>
      <c r="G46" s="5">
        <v>600</v>
      </c>
      <c r="H46" s="5">
        <v>600</v>
      </c>
      <c r="I46" s="5">
        <v>0</v>
      </c>
      <c r="J46" s="5">
        <v>0</v>
      </c>
      <c r="K46" s="5">
        <v>1</v>
      </c>
      <c r="L46" s="5">
        <v>-360</v>
      </c>
      <c r="M46" s="5">
        <v>360</v>
      </c>
    </row>
    <row r="47" spans="1:13" x14ac:dyDescent="0.25">
      <c r="A47" s="5">
        <v>29</v>
      </c>
      <c r="B47" s="5">
        <v>38</v>
      </c>
      <c r="C47" s="5">
        <v>8.0000000000000004E-4</v>
      </c>
      <c r="D47" s="5">
        <v>1.5599999999999999E-2</v>
      </c>
      <c r="E47" s="5">
        <v>0</v>
      </c>
      <c r="F47" s="5">
        <v>1200</v>
      </c>
      <c r="G47" s="5">
        <v>1200</v>
      </c>
      <c r="H47" s="5">
        <v>2500</v>
      </c>
      <c r="I47" s="5">
        <v>1.0249999999999999</v>
      </c>
      <c r="J47" s="5">
        <v>0</v>
      </c>
      <c r="K47" s="5">
        <v>1</v>
      </c>
      <c r="L47" s="5">
        <v>-360</v>
      </c>
      <c r="M47" s="5">
        <v>360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bus</vt:lpstr>
      <vt:lpstr>gen</vt:lpstr>
      <vt:lpstr>energy storages</vt:lpstr>
      <vt:lpstr>branch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2025-02-27T12:47:08Z</dcterms:modified>
</cp:coreProperties>
</file>