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80F31DF4-47D4-4C5B-9A48-A3727F049A1A}" xr6:coauthVersionLast="47" xr6:coauthVersionMax="47" xr10:uidLastSave="{00000000-0000-0000-0000-000000000000}"/>
  <bookViews>
    <workbookView xWindow="-120" yWindow="-120" windowWidth="20730" windowHeight="11160" activeTab="10" xr2:uid="{6E79920F-8A32-4FFD-957A-E8EF909C99A5}"/>
  </bookViews>
  <sheets>
    <sheet name="TNF" sheetId="7" r:id="rId1"/>
    <sheet name="IL1B" sheetId="8" r:id="rId2"/>
    <sheet name="ALT" sheetId="1" r:id="rId3"/>
    <sheet name="TSB" sheetId="4" r:id="rId4"/>
    <sheet name="AST" sheetId="2" r:id="rId5"/>
    <sheet name="ALP" sheetId="3" r:id="rId6"/>
    <sheet name="GGT" sheetId="5" r:id="rId7"/>
    <sheet name="BA" sheetId="6" r:id="rId8"/>
    <sheet name="BSEP" sheetId="26" r:id="rId9"/>
    <sheet name="FXR" sheetId="30" r:id="rId10"/>
    <sheet name="SIRT" sheetId="31" r:id="rId11"/>
    <sheet name="NTCP" sheetId="32" r:id="rId12"/>
  </sheets>
  <calcPr calcId="191029"/>
  <pivotCaches>
    <pivotCache cacheId="20" r:id="rId13"/>
    <pivotCache cacheId="21" r:id="rId14"/>
    <pivotCache cacheId="22" r:id="rId15"/>
    <pivotCache cacheId="23" r:id="rId16"/>
    <pivotCache cacheId="24" r:id="rId17"/>
    <pivotCache cacheId="25" r:id="rId18"/>
    <pivotCache cacheId="26" r:id="rId19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<sst xmlns="http://schemas.openxmlformats.org/spreadsheetml/2006/main" count="139" uniqueCount="34">
  <si>
    <t>Biochemical test</t>
  </si>
  <si>
    <t>ALT</t>
  </si>
  <si>
    <t>normal</t>
  </si>
  <si>
    <t>indiction</t>
  </si>
  <si>
    <t>treatment 10%</t>
  </si>
  <si>
    <t>treatment 5%</t>
  </si>
  <si>
    <t>rat 1</t>
  </si>
  <si>
    <t>rat 2</t>
  </si>
  <si>
    <t>rat 3</t>
  </si>
  <si>
    <t>rat 4</t>
  </si>
  <si>
    <t>rat 5</t>
  </si>
  <si>
    <t>rat 6</t>
  </si>
  <si>
    <t>rat 7</t>
  </si>
  <si>
    <t>AST</t>
  </si>
  <si>
    <t>ALP</t>
  </si>
  <si>
    <t>rat2</t>
  </si>
  <si>
    <t>TSB</t>
  </si>
  <si>
    <t>GGT</t>
  </si>
  <si>
    <t xml:space="preserve">Bile acid </t>
  </si>
  <si>
    <t>control</t>
  </si>
  <si>
    <t xml:space="preserve">rat 1 </t>
  </si>
  <si>
    <t xml:space="preserve">rat 4 </t>
  </si>
  <si>
    <t>Sum of control</t>
  </si>
  <si>
    <t>Sum of indiction</t>
  </si>
  <si>
    <t>Sum of treatment 10%</t>
  </si>
  <si>
    <t>Sum of treatment 5%</t>
  </si>
  <si>
    <t>Sum of normal</t>
  </si>
  <si>
    <t>treatmrnt 10%</t>
  </si>
  <si>
    <t>Sum of treatmrnt 10%</t>
  </si>
  <si>
    <t>CONTROL</t>
  </si>
  <si>
    <t>INDUCTION</t>
  </si>
  <si>
    <t>TREAT10%</t>
  </si>
  <si>
    <t>TREAT5%</t>
  </si>
  <si>
    <t>Rat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</si>
</sst>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>
      <alignment vertical="center"/>
    </xf>
  </cellStyleXfs>
  <cellXfs count="18">
    <xf numFmtId="0" fontId="0" fillId="0" borderId="0" xfId="0"/>
    <xf numFmtId="0" fontId="1" fillId="0" borderId="0" xfId="0" applyFont="1"/>
    <xf numFmtId="0" fontId="2" fillId="2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2" borderId="0" xfId="0" applyFill="1"/>
    <xf numFmtId="0" fontId="3" fillId="0" borderId="0" xfId="0" applyFont="1"/>
    <xf numFmtId="0" fontId="3" fillId="3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6" borderId="0" xfId="0" applyFont="1" applyFill="1"/>
    <xf numFmtId="3" fontId="0" fillId="0" borderId="0" xfId="0" applyNumberFormat="1"/>
    <xf numFmtId="0" fontId="0" fillId="0" borderId="0" xfId="0" pivotButton="1"/>
    <xf numFmtId="0" fontId="4" fillId="0" borderId="0" xfId="0" applyFont="1"/>
    <xf numFmtId="2" fontId="0" fillId="0" borderId="0" xfId="0" applyNumberFormat="1" applyAlignment="1">
      <alignment horizontal="center" vertical="center"/>
    </xf>
    <xf numFmtId="2" fontId="5" fillId="0" borderId="0" xfId="1" applyNumberFormat="1" applyAlignment="1">
      <alignment horizontal="center" vertical="center"/>
    </xf>
  </cellXfs>
  <cellStyles count="2">
    <cellStyle name="Normal" xfId="0" builtinId="0"/>
    <cellStyle name="Normal 2" xfId="1" xr:uid="{8FC11F05-BDBF-440E-9288-226657F111BA}"/>
  </cellStyles>
  <dxfs count="17"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b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21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top style="thin">
          <color theme="4" tint="0.39997558519241921"/>
        </top>
        <bottom style="thin">
          <color theme="4" tint="0.39997558519241921"/>
        </bottom>
      </border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21"/>
        </horizontal>
      </border>
    </dxf>
  </dxfs>
  <tableStyles count="2" defaultTableStyle="TableStyleMedium2" defaultPivotStyle="PivotStyleLight16">
    <tableStyle name="TableStylePreset3_Accent1" pivot="0" count="7" xr9:uid="{162A3CC1-28E9-4F2A-913E-860CD9A78C7A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E4DA6B-2A2D-4135-B642-AF5B7A3DBBC2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pivotCacheDefinition" Target="pivotCache/pivotCacheDefinition6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5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2.xml"/><Relationship Id="rId22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her" refreshedDate="45418.069638541667" createdVersion="8" refreshedVersion="8" minRefreshableVersion="3" recordCount="14" xr:uid="{B6DEBCA1-243B-4DCD-8FCD-EEDD8636251E}">
  <cacheSource type="worksheet">
    <worksheetSource ref="E2:H16" sheet="TNF"/>
  </cacheSource>
  <cacheFields count="4">
    <cacheField name="control" numFmtId="0">
      <sharedItems containsString="0" containsBlank="1" containsNumber="1" minValue="215.52699999999999" maxValue="593.03200000000004"/>
    </cacheField>
    <cacheField name="indiction" numFmtId="0">
      <sharedItems containsString="0" containsBlank="1" containsNumber="1" minValue="688.20799999999997" maxValue="996.47799999999995"/>
    </cacheField>
    <cacheField name="treatment 10%" numFmtId="0">
      <sharedItems containsString="0" containsBlank="1" containsNumber="1" minValue="146.83199999999999" maxValue="339.94200000000001"/>
    </cacheField>
    <cacheField name="treatment 5%" numFmtId="0">
      <sharedItems containsString="0" containsBlank="1" containsNumber="1" minValue="226.84899999999999" maxValue="515.275999999999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her" refreshedDate="45418.080875115738" createdVersion="8" refreshedVersion="8" minRefreshableVersion="3" recordCount="13" xr:uid="{BDB57132-AFBD-46C1-98CC-BDDE53AA4307}">
  <cacheSource type="worksheet">
    <worksheetSource ref="E3:H16" sheet="IL1B"/>
  </cacheSource>
  <cacheFields count="4">
    <cacheField name="control" numFmtId="0">
      <sharedItems containsString="0" containsBlank="1" containsNumber="1" minValue="108.0672" maxValue="771.74699999999996"/>
    </cacheField>
    <cacheField name="indiction" numFmtId="0">
      <sharedItems containsString="0" containsBlank="1" containsNumber="1" minValue="1290.548" maxValue="2000"/>
    </cacheField>
    <cacheField name="treatmrnt 10%" numFmtId="0">
      <sharedItems containsString="0" containsBlank="1" containsNumber="1" minValue="290.142" maxValue="735.98400000000004"/>
    </cacheField>
    <cacheField name="treatment 5%" numFmtId="0">
      <sharedItems containsString="0" containsBlank="1" containsNumber="1" minValue="361.33800000000002" maxValue="869.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her" refreshedDate="45418.086018518516" createdVersion="8" refreshedVersion="8" minRefreshableVersion="3" recordCount="13" xr:uid="{7578A315-242A-41F4-BA3F-89C2CD67DD08}">
  <cacheSource type="worksheet">
    <worksheetSource ref="E8:H21" sheet="ALT"/>
  </cacheSource>
  <cacheFields count="4">
    <cacheField name="normal" numFmtId="0">
      <sharedItems containsString="0" containsBlank="1" containsNumber="1" minValue="25.704999999999998" maxValue="28.321999999999999"/>
    </cacheField>
    <cacheField name="indiction" numFmtId="0">
      <sharedItems containsString="0" containsBlank="1" containsNumber="1" minValue="45.500999999999998" maxValue="49.749000000000002"/>
    </cacheField>
    <cacheField name="treatment 10%" numFmtId="0">
      <sharedItems containsString="0" containsBlank="1" containsNumber="1" minValue="29.553000000000001" maxValue="32.229999999999997"/>
    </cacheField>
    <cacheField name="treatment 5%" numFmtId="0">
      <sharedItems containsString="0" containsBlank="1" containsNumber="1" minValue="38.381999999999998" maxValue="43.482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her" refreshedDate="45418.089578240739" createdVersion="8" refreshedVersion="8" minRefreshableVersion="3" recordCount="13" xr:uid="{063A159D-4892-42E7-A61B-B5E2CAE96D9A}">
  <cacheSource type="worksheet">
    <worksheetSource ref="E6:H19" sheet="TSB"/>
  </cacheSource>
  <cacheFields count="4">
    <cacheField name="normal" numFmtId="0">
      <sharedItems containsString="0" containsBlank="1" containsNumber="1" minValue="1.03" maxValue="1.1160000000000001"/>
    </cacheField>
    <cacheField name="indiction" numFmtId="0">
      <sharedItems containsString="0" containsBlank="1" containsNumber="1" minValue="1.552" maxValue="1.9790000000000001"/>
    </cacheField>
    <cacheField name="treatment 10%" numFmtId="0">
      <sharedItems containsString="0" containsBlank="1" containsNumber="1" minValue="1.0740000000000001" maxValue="1.2889999999999999"/>
    </cacheField>
    <cacheField name="treatment 5%" numFmtId="0">
      <sharedItems containsString="0" containsBlank="1" containsNumber="1" minValue="1.2509999999999999" maxValue="1.7170000000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her" refreshedDate="45418.092164236114" createdVersion="8" refreshedVersion="8" minRefreshableVersion="3" recordCount="13" xr:uid="{853F31A8-2E45-462A-9F5F-453A70357A15}">
  <cacheSource type="worksheet">
    <worksheetSource ref="E7:H20" sheet="AST"/>
  </cacheSource>
  <cacheFields count="4">
    <cacheField name="normal" numFmtId="0">
      <sharedItems containsString="0" containsBlank="1" containsNumber="1" minValue="24.73" maxValue="30.576000000000001"/>
    </cacheField>
    <cacheField name="indiction" numFmtId="0">
      <sharedItems containsString="0" containsBlank="1" containsNumber="1" minValue="52.7" maxValue="59.472000000000001"/>
    </cacheField>
    <cacheField name="treatment 10%" numFmtId="0">
      <sharedItems containsString="0" containsBlank="1" containsNumber="1" minValue="28.114999999999998" maxValue="34.561999999999998"/>
    </cacheField>
    <cacheField name="treatment 5%" numFmtId="0">
      <sharedItems containsString="0" containsBlank="1" containsNumber="1" minValue="40.466000000000001" maxValue="46.404000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her" refreshedDate="45418.097756712959" createdVersion="8" refreshedVersion="8" minRefreshableVersion="3" recordCount="13" xr:uid="{623C2439-72B3-4216-BBC8-ACB730A2F17B}">
  <cacheSource type="worksheet">
    <worksheetSource ref="E7:H20" sheet="GGT"/>
  </cacheSource>
  <cacheFields count="4">
    <cacheField name="normal" numFmtId="0">
      <sharedItems containsString="0" containsBlank="1" containsNumber="1" minValue="223.137" maxValue="257.65100000000001"/>
    </cacheField>
    <cacheField name="indiction" numFmtId="0">
      <sharedItems containsString="0" containsBlank="1" containsNumber="1" minValue="654.779" maxValue="817.13800000000003"/>
    </cacheField>
    <cacheField name="treatment 10%" numFmtId="0">
      <sharedItems containsString="0" containsBlank="1" containsNumber="1" minValue="294.45800000000003" maxValue="471.67899999999997"/>
    </cacheField>
    <cacheField name="treatment 5%" numFmtId="0">
      <sharedItems containsString="0" containsBlank="1" containsNumber="1" minValue="454.17099999999999" maxValue="619.7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her" refreshedDate="45418.099735532407" createdVersion="8" refreshedVersion="8" minRefreshableVersion="3" recordCount="13" xr:uid="{EDCD7E43-4891-4996-9ADA-1CF15880288F}">
  <cacheSource type="worksheet">
    <worksheetSource ref="E6:H19" sheet="BA"/>
  </cacheSource>
  <cacheFields count="4">
    <cacheField name="normal" numFmtId="0">
      <sharedItems containsString="0" containsBlank="1" containsNumber="1" minValue="4.2859999999999996" maxValue="7.327"/>
    </cacheField>
    <cacheField name="indiction" numFmtId="0">
      <sharedItems containsString="0" containsBlank="1" containsNumber="1" minValue="13.802" maxValue="19.861999999999998"/>
    </cacheField>
    <cacheField name="treatment 10%" numFmtId="0">
      <sharedItems containsString="0" containsBlank="1" containsNumber="1" minValue="8.8330000000000002" maxValue="13.231999999999999"/>
    </cacheField>
    <cacheField name="treatment 5%" numFmtId="0">
      <sharedItems containsString="0" containsBlank="1" containsNumber="1" minValue="10.183" maxValue="14.4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">
  <r>
    <n v="441.86"/>
    <n v="688.20799999999997"/>
    <n v="168.148"/>
    <n v="344.322"/>
  </r>
  <r>
    <m/>
    <m/>
    <m/>
    <m/>
  </r>
  <r>
    <n v="215.52699999999999"/>
    <n v="704.75400000000002"/>
    <n v="146.83199999999999"/>
    <n v="226.84899999999999"/>
  </r>
  <r>
    <m/>
    <m/>
    <m/>
    <m/>
  </r>
  <r>
    <n v="231.38399999999999"/>
    <n v="840.86599999999999"/>
    <n v="153.81100000000001"/>
    <n v="229.79900000000001"/>
  </r>
  <r>
    <m/>
    <m/>
    <m/>
    <m/>
  </r>
  <r>
    <n v="353.29"/>
    <n v="688.75300000000004"/>
    <n v="153.636"/>
    <n v="247.34100000000001"/>
  </r>
  <r>
    <m/>
    <m/>
    <m/>
    <m/>
  </r>
  <r>
    <n v="301.91199999999998"/>
    <n v="972.74699999999996"/>
    <n v="305.99200000000002"/>
    <n v="305.66199999999998"/>
  </r>
  <r>
    <m/>
    <m/>
    <m/>
    <m/>
  </r>
  <r>
    <n v="468.34"/>
    <n v="996.47799999999995"/>
    <n v="259.98"/>
    <n v="515.27599999999995"/>
  </r>
  <r>
    <m/>
    <m/>
    <m/>
    <m/>
  </r>
  <r>
    <n v="593.03200000000004"/>
    <n v="984.21"/>
    <n v="339.94200000000001"/>
    <n v="433.642"/>
  </r>
  <r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108.0672"/>
    <n v="1706.0139999999999"/>
    <n v="290.142"/>
    <n v="361.33800000000002"/>
  </r>
  <r>
    <m/>
    <m/>
    <m/>
    <m/>
  </r>
  <r>
    <n v="585.53899999999999"/>
    <n v="1290.548"/>
    <n v="300.11"/>
    <n v="433.16199999999998"/>
  </r>
  <r>
    <m/>
    <m/>
    <m/>
    <m/>
  </r>
  <r>
    <n v="575.04"/>
    <n v="1633.941"/>
    <n v="544.654"/>
    <n v="589.87800000000004"/>
  </r>
  <r>
    <m/>
    <m/>
    <m/>
    <m/>
  </r>
  <r>
    <n v="720.94399999999996"/>
    <n v="1562.5830000000001"/>
    <n v="360.63799999999998"/>
    <n v="723.202"/>
  </r>
  <r>
    <m/>
    <m/>
    <m/>
    <m/>
  </r>
  <r>
    <n v="771.74699999999996"/>
    <n v="1977.088"/>
    <n v="647.95399999999995"/>
    <n v="739.52099999999996"/>
  </r>
  <r>
    <m/>
    <m/>
    <m/>
    <m/>
  </r>
  <r>
    <n v="126.62560000000001"/>
    <n v="1971.9380000000001"/>
    <n v="735.98400000000004"/>
    <n v="669.43299999999999"/>
  </r>
  <r>
    <m/>
    <m/>
    <m/>
    <m/>
  </r>
  <r>
    <n v="131.92570000000001"/>
    <n v="2000"/>
    <n v="629.41700000000003"/>
    <n v="869.8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28.321999999999999"/>
    <n v="49.749000000000002"/>
    <n v="32.229999999999997"/>
    <n v="42.377000000000002"/>
  </r>
  <r>
    <m/>
    <m/>
    <m/>
    <m/>
  </r>
  <r>
    <n v="27.547000000000001"/>
    <n v="45.512"/>
    <n v="30.584"/>
    <n v="41.204999999999998"/>
  </r>
  <r>
    <m/>
    <m/>
    <m/>
    <m/>
  </r>
  <r>
    <n v="25.704999999999998"/>
    <n v="46.042999999999999"/>
    <n v="32.020000000000003"/>
    <n v="38.381999999999998"/>
  </r>
  <r>
    <m/>
    <m/>
    <m/>
    <m/>
  </r>
  <r>
    <n v="25.998000000000001"/>
    <n v="47.064"/>
    <n v="29.553000000000001"/>
    <n v="43.482999999999997"/>
  </r>
  <r>
    <m/>
    <m/>
    <m/>
    <m/>
  </r>
  <r>
    <n v="26.422000000000001"/>
    <n v="46.746000000000002"/>
    <n v="32.023000000000003"/>
    <n v="41.71"/>
  </r>
  <r>
    <m/>
    <m/>
    <m/>
    <m/>
  </r>
  <r>
    <n v="26.321000000000002"/>
    <n v="46.720999999999997"/>
    <n v="31.681000000000001"/>
    <n v="40.32"/>
  </r>
  <r>
    <m/>
    <m/>
    <m/>
    <m/>
  </r>
  <r>
    <n v="27.54"/>
    <n v="45.500999999999998"/>
    <n v="30.431999999999999"/>
    <n v="41.18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1.115"/>
    <n v="1.9790000000000001"/>
    <n v="1.286"/>
    <n v="1.3620000000000001"/>
  </r>
  <r>
    <m/>
    <m/>
    <m/>
    <m/>
  </r>
  <r>
    <n v="1.05"/>
    <n v="1.6120000000000001"/>
    <n v="1.1970000000000001"/>
    <n v="1.3169999999999999"/>
  </r>
  <r>
    <m/>
    <m/>
    <m/>
    <m/>
  </r>
  <r>
    <n v="1.03"/>
    <n v="1.552"/>
    <n v="1.1259999999999999"/>
    <n v="1.2509999999999999"/>
  </r>
  <r>
    <m/>
    <m/>
    <m/>
    <m/>
  </r>
  <r>
    <n v="1.0589999999999999"/>
    <n v="1.9319999999999999"/>
    <n v="1.0740000000000001"/>
    <n v="1.7170000000000001"/>
  </r>
  <r>
    <m/>
    <m/>
    <m/>
    <m/>
  </r>
  <r>
    <n v="1.0580000000000001"/>
    <n v="1.556"/>
    <n v="1.264"/>
    <n v="1.302"/>
  </r>
  <r>
    <m/>
    <m/>
    <m/>
    <m/>
  </r>
  <r>
    <n v="1.1160000000000001"/>
    <n v="1.9710000000000001"/>
    <n v="1.2889999999999999"/>
    <n v="1.365"/>
  </r>
  <r>
    <m/>
    <m/>
    <m/>
    <m/>
  </r>
  <r>
    <n v="1.0509999999999999"/>
    <n v="1.615"/>
    <n v="1.1990000000000001"/>
    <n v="1.31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25.978999999999999"/>
    <n v="59.472000000000001"/>
    <n v="34.192999999999998"/>
    <n v="42.325000000000003"/>
  </r>
  <r>
    <m/>
    <m/>
    <m/>
    <m/>
  </r>
  <r>
    <n v="29.359000000000002"/>
    <n v="52.713000000000001"/>
    <n v="30.5"/>
    <n v="40.58"/>
  </r>
  <r>
    <m/>
    <m/>
    <m/>
    <m/>
  </r>
  <r>
    <n v="24.73"/>
    <n v="53.313000000000002"/>
    <n v="28.114999999999998"/>
    <n v="41.22"/>
  </r>
  <r>
    <m/>
    <m/>
    <m/>
    <m/>
  </r>
  <r>
    <n v="27.157"/>
    <n v="56.226999999999997"/>
    <n v="29.512"/>
    <n v="46.404000000000003"/>
  </r>
  <r>
    <m/>
    <m/>
    <m/>
    <m/>
  </r>
  <r>
    <n v="30.576000000000001"/>
    <n v="53.603999999999999"/>
    <n v="34.561999999999998"/>
    <n v="40.466000000000001"/>
  </r>
  <r>
    <m/>
    <m/>
    <m/>
    <m/>
  </r>
  <r>
    <n v="26.311"/>
    <n v="55.432000000000002"/>
    <n v="33.398000000000003"/>
    <n v="41.420999999999999"/>
  </r>
  <r>
    <m/>
    <m/>
    <m/>
    <m/>
  </r>
  <r>
    <n v="29.401"/>
    <n v="52.7"/>
    <n v="30.402000000000001"/>
    <n v="40.600999999999999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226.65100000000001"/>
    <n v="706.90599999999995"/>
    <n v="471.67899999999997"/>
    <n v="488.66"/>
  </r>
  <r>
    <m/>
    <m/>
    <m/>
    <m/>
  </r>
  <r>
    <n v="223.137"/>
    <n v="654.779"/>
    <n v="436.89499999999998"/>
    <n v="486.16500000000002"/>
  </r>
  <r>
    <m/>
    <m/>
    <m/>
    <m/>
  </r>
  <r>
    <n v="229.65100000000001"/>
    <n v="718.42600000000004"/>
    <n v="409.78800000000001"/>
    <n v="454.17099999999999"/>
  </r>
  <r>
    <m/>
    <m/>
    <m/>
    <m/>
  </r>
  <r>
    <n v="257.65100000000001"/>
    <n v="817.13800000000003"/>
    <n v="404.78800000000001"/>
    <n v="619.726"/>
  </r>
  <r>
    <m/>
    <m/>
    <m/>
    <m/>
  </r>
  <r>
    <n v="246.999"/>
    <n v="755.89099999999996"/>
    <n v="321.99400000000003"/>
    <n v="498.96300000000002"/>
  </r>
  <r>
    <m/>
    <m/>
    <m/>
    <m/>
  </r>
  <r>
    <n v="225.876"/>
    <n v="691.24800000000005"/>
    <n v="294.45800000000003"/>
    <n v="456.29199999999997"/>
  </r>
  <r>
    <m/>
    <m/>
    <m/>
    <m/>
  </r>
  <r>
    <n v="240.88800000000001"/>
    <n v="737.18899999999996"/>
    <n v="314.02800000000002"/>
    <n v="486.61799999999999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5.3109999999999999"/>
    <n v="13.802"/>
    <n v="13.231999999999999"/>
    <n v="10.592000000000001"/>
  </r>
  <r>
    <m/>
    <m/>
    <m/>
    <m/>
  </r>
  <r>
    <n v="5.6079999999999997"/>
    <n v="16.824000000000002"/>
    <n v="10.346"/>
    <n v="10.646000000000001"/>
  </r>
  <r>
    <m/>
    <m/>
    <m/>
    <m/>
  </r>
  <r>
    <n v="4.9279999999999999"/>
    <n v="16.356999999999999"/>
    <n v="9.5370000000000008"/>
    <n v="10.183"/>
  </r>
  <r>
    <m/>
    <m/>
    <m/>
    <m/>
  </r>
  <r>
    <n v="7.327"/>
    <n v="19.861999999999998"/>
    <n v="9.5370000000000008"/>
    <n v="14.472"/>
  </r>
  <r>
    <m/>
    <m/>
    <m/>
    <m/>
  </r>
  <r>
    <n v="4.2859999999999996"/>
    <n v="15.593"/>
    <n v="9.718"/>
    <n v="12.603999999999999"/>
  </r>
  <r>
    <m/>
    <m/>
    <m/>
    <m/>
  </r>
  <r>
    <n v="6.1120000000000001"/>
    <n v="16.036000000000001"/>
    <n v="9.0120000000000005"/>
    <n v="11.134"/>
  </r>
  <r>
    <m/>
    <m/>
    <m/>
    <m/>
  </r>
  <r>
    <n v="5.1870000000000003"/>
    <n v="15.473000000000001"/>
    <n v="8.8330000000000002"/>
    <n v="10.5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CC181B-4376-4106-997D-62D9790EC58B}" name="PivotTable3" cacheId="2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7">
  <location ref="H16:K17" firstHeaderRow="0" firstDataRow="1" firstDataCol="0"/>
  <pivotFields count="4">
    <pivotField dataField="1" showAll="0"/>
    <pivotField dataField="1" showAll="0"/>
    <pivotField dataField="1" showAll="0"/>
    <pivotField dataField="1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control" fld="0" baseField="0" baseItem="0"/>
    <dataField name="Sum of indiction" fld="1" baseField="0" baseItem="0"/>
    <dataField name="Sum of treatment 10%" fld="2" baseField="0" baseItem="0"/>
    <dataField name="Sum of treatment 5%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5788E9E-410F-42ED-8E35-BFE566A9BB25}" name="PivotTable10" cacheId="2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7">
  <location ref="H17:K18" firstHeaderRow="0" firstDataRow="1" firstDataCol="0"/>
  <pivotFields count="4">
    <pivotField dataField="1" showAll="0"/>
    <pivotField dataField="1" showAll="0"/>
    <pivotField dataField="1" showAll="0"/>
    <pivotField dataField="1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control" fld="0" baseField="0" baseItem="0"/>
    <dataField name="Sum of indiction" fld="1" baseField="0" baseItem="0"/>
    <dataField name="Sum of treatmrnt 10%" fld="2" baseField="0" baseItem="0"/>
    <dataField name="Sum of treatment 5%" fld="3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2B2094E-F54C-45A7-BFE3-9FCCFCD28939}" name="PivotTable13" cacheId="2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5">
  <location ref="H22:K23" firstHeaderRow="0" firstDataRow="1" firstDataCol="0"/>
  <pivotFields count="4">
    <pivotField dataField="1" showAll="0"/>
    <pivotField dataField="1" showAll="0"/>
    <pivotField dataField="1" showAll="0"/>
    <pivotField dataField="1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normal" fld="0" baseField="0" baseItem="0"/>
    <dataField name="Sum of indiction" fld="1" baseField="0" baseItem="0"/>
    <dataField name="Sum of treatment 10%" fld="2" baseField="0" baseItem="0"/>
    <dataField name="Sum of treatment 5%" fld="3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E62DC75-772F-4DEF-8718-27B5FCCCC6BB}" name="PivotTable15" cacheId="2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9">
  <location ref="H20:K21" firstHeaderRow="0" firstDataRow="1" firstDataCol="0"/>
  <pivotFields count="4">
    <pivotField dataField="1" showAll="0"/>
    <pivotField dataField="1" showAll="0"/>
    <pivotField dataField="1" showAll="0"/>
    <pivotField dataField="1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normal" fld="0" baseField="0" baseItem="0"/>
    <dataField name="Sum of indiction" fld="1" baseField="0" baseItem="0"/>
    <dataField name="Sum of treatment 10%" fld="2" baseField="0" baseItem="0"/>
    <dataField name="Sum of treatment 5%" fld="3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D30048-0BA7-4CF4-BE00-10F965243D2C}" name="PivotTable17" cacheId="2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5">
  <location ref="H21:K22" firstHeaderRow="0" firstDataRow="1" firstDataCol="0"/>
  <pivotFields count="4">
    <pivotField dataField="1" showAll="0"/>
    <pivotField dataField="1" showAll="0"/>
    <pivotField dataField="1" showAll="0"/>
    <pivotField dataField="1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normal" fld="0" baseField="0" baseItem="0"/>
    <dataField name="Sum of indiction" fld="1" baseField="0" baseItem="0"/>
    <dataField name="Sum of treatment 10%" fld="2" baseField="0" baseItem="0"/>
    <dataField name="Sum of treatment 5%" fld="3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D45BC56-07C9-46E9-BF66-548788701F7F}" name="PivotTable20" cacheId="2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5">
  <location ref="H21:K22" firstHeaderRow="0" firstDataRow="1" firstDataCol="0"/>
  <pivotFields count="4">
    <pivotField dataField="1" showAll="0"/>
    <pivotField dataField="1" showAll="0"/>
    <pivotField dataField="1" showAll="0"/>
    <pivotField dataField="1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normal" fld="0" baseField="0" baseItem="0"/>
    <dataField name="Sum of indiction" fld="1" baseField="0" baseItem="0"/>
    <dataField name="Sum of treatment 10%" fld="2" baseField="0" baseItem="0"/>
    <dataField name="Sum of treatment 5%" fld="3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19F26D-535E-49BA-9273-2E508EBC10B2}" name="PivotTable22" cacheId="2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5">
  <location ref="H20:K21" firstHeaderRow="0" firstDataRow="1" firstDataCol="0"/>
  <pivotFields count="4">
    <pivotField dataField="1" showAll="0"/>
    <pivotField dataField="1" showAll="0"/>
    <pivotField dataField="1" showAll="0"/>
    <pivotField dataField="1" showAll="0"/>
  </pivotFields>
  <rowItems count="1">
    <i/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normal" fld="0" baseField="0" baseItem="0"/>
    <dataField name="Sum of indiction" fld="1" baseField="0" baseItem="0"/>
    <dataField name="Sum of treatment 10%" fld="2" baseField="0" baseItem="0"/>
    <dataField name="Sum of treatment 5%" fld="3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38F84-03F3-4FA0-9952-39309C21DB0C}">
  <dimension ref="D2:K17"/>
  <sheetViews>
    <sheetView workbookViewId="0">
      <selection activeCell="I8" sqref="I8"/>
    </sheetView>
  </sheetViews>
  <sheetFormatPr defaultRowHeight="15" x14ac:dyDescent="0.25"/>
  <cols>
    <col min="8" max="8" width="14" bestFit="1" customWidth="1"/>
    <col min="9" max="9" width="15.5703125" bestFit="1" customWidth="1"/>
    <col min="10" max="10" width="20.85546875" bestFit="1" customWidth="1"/>
    <col min="11" max="11" width="19.85546875" bestFit="1" customWidth="1"/>
  </cols>
  <sheetData>
    <row r="2" spans="4:11" x14ac:dyDescent="0.25">
      <c r="D2" s="8"/>
      <c r="E2" s="9" t="s">
        <v>19</v>
      </c>
      <c r="F2" s="10" t="s">
        <v>3</v>
      </c>
      <c r="G2" s="11" t="s">
        <v>4</v>
      </c>
      <c r="H2" s="12" t="s">
        <v>5</v>
      </c>
    </row>
    <row r="3" spans="4:11" x14ac:dyDescent="0.25">
      <c r="D3" t="s">
        <v>20</v>
      </c>
      <c r="E3">
        <v>441.86</v>
      </c>
      <c r="F3">
        <v>688.20799999999997</v>
      </c>
      <c r="G3">
        <v>168.148</v>
      </c>
      <c r="H3">
        <v>344.322</v>
      </c>
    </row>
    <row r="5" spans="4:11" x14ac:dyDescent="0.25">
      <c r="D5" t="s">
        <v>7</v>
      </c>
      <c r="E5">
        <v>215.52699999999999</v>
      </c>
      <c r="F5">
        <v>704.75400000000002</v>
      </c>
      <c r="G5">
        <v>146.83199999999999</v>
      </c>
      <c r="H5">
        <v>226.84899999999999</v>
      </c>
    </row>
    <row r="7" spans="4:11" x14ac:dyDescent="0.25">
      <c r="D7" t="s">
        <v>8</v>
      </c>
      <c r="E7">
        <v>231.38399999999999</v>
      </c>
      <c r="F7">
        <v>840.86599999999999</v>
      </c>
      <c r="G7">
        <v>153.81100000000001</v>
      </c>
      <c r="H7">
        <v>229.79900000000001</v>
      </c>
    </row>
    <row r="9" spans="4:11" x14ac:dyDescent="0.25">
      <c r="D9" t="s">
        <v>21</v>
      </c>
      <c r="E9">
        <v>353.29</v>
      </c>
      <c r="F9">
        <v>688.75300000000004</v>
      </c>
      <c r="G9">
        <v>153.636</v>
      </c>
      <c r="H9">
        <v>247.34100000000001</v>
      </c>
    </row>
    <row r="11" spans="4:11" x14ac:dyDescent="0.25">
      <c r="D11" t="s">
        <v>10</v>
      </c>
      <c r="E11">
        <v>301.91199999999998</v>
      </c>
      <c r="F11">
        <v>972.74699999999996</v>
      </c>
      <c r="G11">
        <v>305.99200000000002</v>
      </c>
      <c r="H11">
        <v>305.66199999999998</v>
      </c>
    </row>
    <row r="13" spans="4:11" x14ac:dyDescent="0.25">
      <c r="D13" t="s">
        <v>11</v>
      </c>
      <c r="E13">
        <v>468.34</v>
      </c>
      <c r="F13">
        <v>996.47799999999995</v>
      </c>
      <c r="G13">
        <v>259.98</v>
      </c>
      <c r="H13">
        <v>515.27599999999995</v>
      </c>
    </row>
    <row r="15" spans="4:11" x14ac:dyDescent="0.25">
      <c r="D15" t="s">
        <v>12</v>
      </c>
      <c r="E15">
        <v>593.03200000000004</v>
      </c>
      <c r="F15">
        <v>984.21</v>
      </c>
      <c r="G15">
        <v>339.94200000000001</v>
      </c>
      <c r="H15">
        <v>433.642</v>
      </c>
    </row>
    <row r="16" spans="4:11" x14ac:dyDescent="0.25">
      <c r="H16" t="s">
        <v>22</v>
      </c>
      <c r="I16" t="s">
        <v>23</v>
      </c>
      <c r="J16" t="s">
        <v>24</v>
      </c>
      <c r="K16" t="s">
        <v>25</v>
      </c>
    </row>
    <row r="17" spans="8:11" x14ac:dyDescent="0.25">
      <c r="H17">
        <v>2605.3449999999998</v>
      </c>
      <c r="I17">
        <v>5876.0159999999996</v>
      </c>
      <c r="J17">
        <v>1528.3410000000001</v>
      </c>
      <c r="K17">
        <v>2302.8910000000001</v>
      </c>
    </row>
  </sheetData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EF195-8B2A-4265-9E7C-420A08860492}">
  <dimension ref="D2:G10"/>
  <sheetViews>
    <sheetView workbookViewId="0">
      <selection activeCell="I11" sqref="I11"/>
    </sheetView>
  </sheetViews>
  <sheetFormatPr defaultRowHeight="15" x14ac:dyDescent="0.25"/>
  <sheetData>
    <row r="2" spans="4:7" x14ac:dyDescent="0.25">
      <c r="D2" t="s">
        <v>29</v>
      </c>
      <c r="E2" t="s">
        <v>30</v>
      </c>
      <c r="F2" t="s">
        <v>31</v>
      </c>
      <c r="G2" t="s">
        <v>32</v>
      </c>
    </row>
    <row r="3" spans="4:7" x14ac:dyDescent="0.25">
      <c r="D3" s="15">
        <v>3.04</v>
      </c>
      <c r="E3" s="15">
        <v>0.32</v>
      </c>
      <c r="F3" s="15">
        <v>1.66</v>
      </c>
      <c r="G3" s="15">
        <v>1.1000000000000001</v>
      </c>
    </row>
    <row r="4" spans="4:7" x14ac:dyDescent="0.25">
      <c r="D4" s="15">
        <v>0.99</v>
      </c>
      <c r="E4" s="15">
        <v>0.56000000000000005</v>
      </c>
      <c r="F4" s="15">
        <v>1.26</v>
      </c>
      <c r="G4" s="15">
        <v>0.18</v>
      </c>
    </row>
    <row r="5" spans="4:7" x14ac:dyDescent="0.25">
      <c r="D5" s="15">
        <v>0.15</v>
      </c>
      <c r="E5" s="15">
        <v>0.31</v>
      </c>
      <c r="F5" s="15">
        <v>1.54</v>
      </c>
      <c r="G5" s="15">
        <v>0.59</v>
      </c>
    </row>
    <row r="6" spans="4:7" x14ac:dyDescent="0.25">
      <c r="D6" s="15"/>
      <c r="E6" s="15"/>
      <c r="F6" s="15"/>
      <c r="G6" s="15"/>
    </row>
    <row r="7" spans="4:7" x14ac:dyDescent="0.25">
      <c r="D7" s="15">
        <v>2.1</v>
      </c>
      <c r="E7" s="15">
        <v>0.43</v>
      </c>
      <c r="F7" s="15">
        <v>1.07</v>
      </c>
      <c r="G7" s="15">
        <v>0.39</v>
      </c>
    </row>
    <row r="8" spans="4:7" x14ac:dyDescent="0.25">
      <c r="D8" s="15">
        <v>1.1399999999999999</v>
      </c>
      <c r="E8" s="15">
        <v>0.54</v>
      </c>
      <c r="F8" s="15">
        <v>1.54</v>
      </c>
      <c r="G8" s="15">
        <v>0.12</v>
      </c>
    </row>
    <row r="9" spans="4:7" x14ac:dyDescent="0.25">
      <c r="D9" s="15">
        <v>0.22</v>
      </c>
      <c r="E9" s="15">
        <v>0.45</v>
      </c>
      <c r="F9" s="15">
        <v>1.55</v>
      </c>
      <c r="G9" s="15">
        <v>0.68</v>
      </c>
    </row>
    <row r="10" spans="4:7" x14ac:dyDescent="0.25">
      <c r="D10" s="15">
        <v>1.73</v>
      </c>
      <c r="E10" s="15">
        <v>0.22</v>
      </c>
      <c r="F10" s="15">
        <v>1.17</v>
      </c>
      <c r="G10" s="15">
        <v>0.25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5E17C-4A27-4140-A646-B96FABD5FC72}">
  <dimension ref="C3:M22"/>
  <sheetViews>
    <sheetView tabSelected="1" workbookViewId="0">
      <selection activeCell="I19" sqref="I19"/>
    </sheetView>
  </sheetViews>
  <sheetFormatPr defaultRowHeight="15" x14ac:dyDescent="0.25"/>
  <sheetData>
    <row r="3" spans="4:13" x14ac:dyDescent="0.25">
      <c r="D3" t="s">
        <v>29</v>
      </c>
      <c r="E3" t="s">
        <v>30</v>
      </c>
      <c r="F3" t="s">
        <v>31</v>
      </c>
      <c r="G3" t="s">
        <v>32</v>
      </c>
    </row>
    <row r="4" spans="4:13" x14ac:dyDescent="0.25">
      <c r="D4" s="15">
        <v>1.97</v>
      </c>
      <c r="E4" s="15">
        <v>0.88</v>
      </c>
      <c r="F4" s="15">
        <v>1.0900000000000001</v>
      </c>
      <c r="G4" s="15">
        <v>0.69</v>
      </c>
    </row>
    <row r="5" spans="4:13" x14ac:dyDescent="0.25">
      <c r="D5" s="15">
        <v>1.49</v>
      </c>
      <c r="E5" s="15">
        <v>0.77</v>
      </c>
      <c r="F5" s="15">
        <v>1.72</v>
      </c>
      <c r="G5" s="15">
        <v>0.66</v>
      </c>
    </row>
    <row r="6" spans="4:13" x14ac:dyDescent="0.25">
      <c r="D6" s="15">
        <v>1.78</v>
      </c>
      <c r="E6" s="15">
        <v>0.54</v>
      </c>
      <c r="F6" s="15">
        <v>1.73</v>
      </c>
      <c r="G6" s="15">
        <v>0.55000000000000004</v>
      </c>
    </row>
    <row r="7" spans="4:13" x14ac:dyDescent="0.25">
      <c r="D7" s="15">
        <v>1.97</v>
      </c>
      <c r="E7" s="15">
        <v>0.88</v>
      </c>
      <c r="F7" s="15">
        <v>1.0900000000000001</v>
      </c>
      <c r="G7" s="15">
        <v>0.69</v>
      </c>
    </row>
    <row r="8" spans="4:13" x14ac:dyDescent="0.25">
      <c r="D8" s="15">
        <v>1.49</v>
      </c>
      <c r="E8" s="15">
        <v>0.77</v>
      </c>
      <c r="F8" s="15">
        <v>1.72</v>
      </c>
      <c r="G8" s="15">
        <v>0.66</v>
      </c>
    </row>
    <row r="9" spans="4:13" x14ac:dyDescent="0.25">
      <c r="D9" s="15">
        <v>1.78</v>
      </c>
      <c r="E9" s="15">
        <v>0.54</v>
      </c>
      <c r="F9" s="15">
        <v>1.73</v>
      </c>
      <c r="G9" s="15">
        <v>0.55000000000000004</v>
      </c>
    </row>
    <row r="10" spans="4:13" x14ac:dyDescent="0.25">
      <c r="D10" s="15"/>
      <c r="E10" s="15"/>
      <c r="F10" s="15"/>
      <c r="G10" s="15"/>
    </row>
    <row r="11" spans="4:13" x14ac:dyDescent="0.25">
      <c r="D11" s="15"/>
      <c r="E11" s="15"/>
      <c r="F11" s="15"/>
      <c r="G11" s="15"/>
    </row>
    <row r="13" spans="4:13" x14ac:dyDescent="0.25">
      <c r="J13" s="15"/>
      <c r="K13" s="15"/>
      <c r="L13" s="15"/>
      <c r="M13" s="15"/>
    </row>
    <row r="14" spans="4:13" x14ac:dyDescent="0.25">
      <c r="J14" s="15"/>
      <c r="K14" s="15"/>
      <c r="L14" s="15"/>
      <c r="M14" s="15"/>
    </row>
    <row r="15" spans="4:13" x14ac:dyDescent="0.25">
      <c r="I15" s="15"/>
      <c r="J15" s="15"/>
      <c r="K15" s="15"/>
      <c r="L15" s="15"/>
      <c r="M15" s="15"/>
    </row>
    <row r="16" spans="4:13" x14ac:dyDescent="0.25">
      <c r="I16" s="15"/>
      <c r="J16" s="15"/>
      <c r="K16" s="15"/>
      <c r="L16" s="15"/>
      <c r="M16" s="15"/>
    </row>
    <row r="17" spans="3:13" x14ac:dyDescent="0.25">
      <c r="J17" s="15"/>
      <c r="K17" s="15"/>
      <c r="L17" s="15"/>
      <c r="M17" s="15"/>
    </row>
    <row r="18" spans="3:13" x14ac:dyDescent="0.25">
      <c r="C18" s="15"/>
      <c r="J18" s="15"/>
      <c r="K18" s="15"/>
      <c r="L18" s="15"/>
    </row>
    <row r="19" spans="3:13" x14ac:dyDescent="0.25">
      <c r="C19" s="15"/>
      <c r="J19" s="15"/>
      <c r="K19" s="15"/>
      <c r="L19" s="15"/>
    </row>
    <row r="20" spans="3:13" x14ac:dyDescent="0.25">
      <c r="J20" s="15"/>
      <c r="K20" s="15"/>
      <c r="L20" s="15"/>
    </row>
    <row r="21" spans="3:13" x14ac:dyDescent="0.25">
      <c r="C21" s="15"/>
      <c r="G21" s="15"/>
    </row>
    <row r="22" spans="3:13" x14ac:dyDescent="0.25">
      <c r="C22" s="15"/>
      <c r="G22" s="1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F9AEF-A456-4B3D-8274-A506B664EB95}">
  <dimension ref="D2:L21"/>
  <sheetViews>
    <sheetView workbookViewId="0">
      <selection activeCell="J14" sqref="J14"/>
    </sheetView>
  </sheetViews>
  <sheetFormatPr defaultRowHeight="15" x14ac:dyDescent="0.25"/>
  <sheetData>
    <row r="2" spans="4:12" x14ac:dyDescent="0.25">
      <c r="D2" t="s">
        <v>29</v>
      </c>
      <c r="E2" t="s">
        <v>30</v>
      </c>
      <c r="F2" t="s">
        <v>31</v>
      </c>
      <c r="G2" t="s">
        <v>32</v>
      </c>
    </row>
    <row r="3" spans="4:12" x14ac:dyDescent="0.25">
      <c r="D3" s="15">
        <v>1.6</v>
      </c>
      <c r="E3" s="15">
        <v>0.37</v>
      </c>
      <c r="F3" s="15">
        <v>1.21</v>
      </c>
      <c r="G3" s="15">
        <v>0.75</v>
      </c>
    </row>
    <row r="4" spans="4:12" x14ac:dyDescent="0.25">
      <c r="D4" s="15">
        <v>1.22</v>
      </c>
      <c r="E4" s="15">
        <v>0.71</v>
      </c>
      <c r="F4" s="15">
        <v>1.68</v>
      </c>
      <c r="G4" s="15">
        <v>1.5</v>
      </c>
      <c r="L4" s="16"/>
    </row>
    <row r="5" spans="4:12" x14ac:dyDescent="0.25">
      <c r="D5" s="15">
        <v>1.75</v>
      </c>
      <c r="E5" s="15">
        <v>0.51</v>
      </c>
      <c r="F5" s="15">
        <v>0.93</v>
      </c>
      <c r="G5" s="15">
        <v>0.66</v>
      </c>
      <c r="L5" s="16"/>
    </row>
    <row r="6" spans="4:12" x14ac:dyDescent="0.25">
      <c r="D6" s="15">
        <v>1.68</v>
      </c>
      <c r="E6" s="15">
        <v>0.41</v>
      </c>
      <c r="F6" s="15">
        <v>1.29</v>
      </c>
      <c r="G6" s="15">
        <v>1.51</v>
      </c>
      <c r="L6" s="16"/>
    </row>
    <row r="7" spans="4:12" x14ac:dyDescent="0.25">
      <c r="D7" s="15">
        <v>1.86</v>
      </c>
      <c r="E7" s="15">
        <v>0.47</v>
      </c>
      <c r="F7" s="15">
        <v>1.25</v>
      </c>
      <c r="G7" s="15">
        <v>1.59</v>
      </c>
      <c r="L7" s="16"/>
    </row>
    <row r="8" spans="4:12" x14ac:dyDescent="0.25">
      <c r="D8" s="15">
        <v>1.03</v>
      </c>
      <c r="E8" s="15">
        <v>0.51</v>
      </c>
      <c r="F8" s="15">
        <v>1.48</v>
      </c>
      <c r="G8" s="15">
        <v>0.84</v>
      </c>
      <c r="L8" s="16"/>
    </row>
    <row r="9" spans="4:12" x14ac:dyDescent="0.25">
      <c r="D9" s="15">
        <v>2.2599999999999998</v>
      </c>
      <c r="E9" s="15">
        <v>0.65</v>
      </c>
      <c r="F9" s="15">
        <v>2.14</v>
      </c>
      <c r="G9" s="15">
        <v>1.76</v>
      </c>
      <c r="L9" s="16"/>
    </row>
    <row r="10" spans="4:12" x14ac:dyDescent="0.25">
      <c r="D10" s="16"/>
      <c r="E10" s="16"/>
      <c r="F10" s="16"/>
      <c r="G10" s="16"/>
      <c r="L10" s="16"/>
    </row>
    <row r="11" spans="4:12" x14ac:dyDescent="0.25">
      <c r="I11" s="16"/>
      <c r="L11" s="16"/>
    </row>
    <row r="21" spans="5:5" x14ac:dyDescent="0.25">
      <c r="E21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C5073-6DDF-445D-AE82-ADD7A78A6241}">
  <dimension ref="D3:K22"/>
  <sheetViews>
    <sheetView workbookViewId="0">
      <selection activeCell="E4" sqref="E4:H16"/>
    </sheetView>
  </sheetViews>
  <sheetFormatPr defaultRowHeight="15" x14ac:dyDescent="0.25"/>
  <sheetData>
    <row r="3" spans="4:8" x14ac:dyDescent="0.25">
      <c r="E3" s="3" t="s">
        <v>19</v>
      </c>
      <c r="F3" s="4" t="s">
        <v>3</v>
      </c>
      <c r="G3" s="5" t="s">
        <v>27</v>
      </c>
      <c r="H3" s="6" t="s">
        <v>5</v>
      </c>
    </row>
    <row r="4" spans="4:8" x14ac:dyDescent="0.25">
      <c r="D4" t="s">
        <v>6</v>
      </c>
      <c r="E4">
        <v>108.0672</v>
      </c>
      <c r="F4">
        <v>1706.0139999999999</v>
      </c>
      <c r="G4">
        <v>290.142</v>
      </c>
      <c r="H4">
        <v>361.33800000000002</v>
      </c>
    </row>
    <row r="6" spans="4:8" x14ac:dyDescent="0.25">
      <c r="D6" t="s">
        <v>7</v>
      </c>
      <c r="E6">
        <v>585.53899999999999</v>
      </c>
      <c r="F6">
        <v>1290.548</v>
      </c>
      <c r="G6">
        <v>300.11</v>
      </c>
      <c r="H6">
        <v>433.16199999999998</v>
      </c>
    </row>
    <row r="8" spans="4:8" x14ac:dyDescent="0.25">
      <c r="D8" t="s">
        <v>8</v>
      </c>
      <c r="E8">
        <v>575.04</v>
      </c>
      <c r="F8">
        <v>1633.941</v>
      </c>
      <c r="G8">
        <v>544.654</v>
      </c>
      <c r="H8">
        <v>589.87800000000004</v>
      </c>
    </row>
    <row r="10" spans="4:8" x14ac:dyDescent="0.25">
      <c r="D10" t="s">
        <v>9</v>
      </c>
      <c r="E10">
        <v>720.94399999999996</v>
      </c>
      <c r="F10">
        <v>1562.5830000000001</v>
      </c>
      <c r="G10">
        <v>360.63799999999998</v>
      </c>
      <c r="H10">
        <v>723.202</v>
      </c>
    </row>
    <row r="12" spans="4:8" x14ac:dyDescent="0.25">
      <c r="D12" t="s">
        <v>10</v>
      </c>
      <c r="E12">
        <v>771.74699999999996</v>
      </c>
      <c r="F12">
        <v>1977.088</v>
      </c>
      <c r="G12">
        <v>647.95399999999995</v>
      </c>
      <c r="H12">
        <v>739.52099999999996</v>
      </c>
    </row>
    <row r="14" spans="4:8" x14ac:dyDescent="0.25">
      <c r="D14" t="s">
        <v>11</v>
      </c>
      <c r="E14">
        <v>126.62560000000001</v>
      </c>
      <c r="F14">
        <v>1971.9380000000001</v>
      </c>
      <c r="G14">
        <v>735.98400000000004</v>
      </c>
      <c r="H14">
        <v>669.43299999999999</v>
      </c>
    </row>
    <row r="16" spans="4:8" x14ac:dyDescent="0.25">
      <c r="D16" t="s">
        <v>12</v>
      </c>
      <c r="E16">
        <v>131.92570000000001</v>
      </c>
      <c r="F16">
        <v>2000</v>
      </c>
      <c r="G16">
        <v>629.41700000000003</v>
      </c>
      <c r="H16">
        <v>869.85</v>
      </c>
    </row>
    <row r="17" spans="5:11" x14ac:dyDescent="0.25">
      <c r="H17" s="14" t="s">
        <v>22</v>
      </c>
      <c r="I17" t="s">
        <v>23</v>
      </c>
      <c r="J17" t="s">
        <v>28</v>
      </c>
      <c r="K17" t="s">
        <v>25</v>
      </c>
    </row>
    <row r="18" spans="5:11" x14ac:dyDescent="0.25">
      <c r="H18">
        <v>3019.8885</v>
      </c>
      <c r="I18">
        <v>12142.111999999999</v>
      </c>
      <c r="J18">
        <v>3508.8989999999994</v>
      </c>
      <c r="K18">
        <v>4386.384</v>
      </c>
    </row>
    <row r="22" spans="5:11" x14ac:dyDescent="0.25">
      <c r="E22" s="13"/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699D2-415D-4F1A-BD56-DB605C38E8BA}">
  <dimension ref="D5:K23"/>
  <sheetViews>
    <sheetView workbookViewId="0">
      <selection activeCell="E9" sqref="E9:H21"/>
    </sheetView>
  </sheetViews>
  <sheetFormatPr defaultRowHeight="15" x14ac:dyDescent="0.25"/>
  <sheetData>
    <row r="5" spans="4:8" ht="21" x14ac:dyDescent="0.35">
      <c r="E5" s="1" t="s">
        <v>0</v>
      </c>
    </row>
    <row r="6" spans="4:8" ht="18.75" x14ac:dyDescent="0.3">
      <c r="D6" s="2" t="s">
        <v>1</v>
      </c>
    </row>
    <row r="8" spans="4:8" x14ac:dyDescent="0.25">
      <c r="E8" s="3" t="s">
        <v>2</v>
      </c>
      <c r="F8" s="4" t="s">
        <v>3</v>
      </c>
      <c r="G8" s="5" t="s">
        <v>4</v>
      </c>
      <c r="H8" s="6" t="s">
        <v>5</v>
      </c>
    </row>
    <row r="9" spans="4:8" x14ac:dyDescent="0.25">
      <c r="D9" t="s">
        <v>6</v>
      </c>
      <c r="E9">
        <v>28.321999999999999</v>
      </c>
      <c r="F9">
        <v>49.749000000000002</v>
      </c>
      <c r="G9">
        <v>32.229999999999997</v>
      </c>
      <c r="H9">
        <v>42.377000000000002</v>
      </c>
    </row>
    <row r="11" spans="4:8" x14ac:dyDescent="0.25">
      <c r="D11" t="s">
        <v>7</v>
      </c>
      <c r="E11">
        <v>27.547000000000001</v>
      </c>
      <c r="F11">
        <v>45.512</v>
      </c>
      <c r="G11">
        <v>30.584</v>
      </c>
      <c r="H11">
        <v>41.204999999999998</v>
      </c>
    </row>
    <row r="13" spans="4:8" x14ac:dyDescent="0.25">
      <c r="D13" t="s">
        <v>8</v>
      </c>
      <c r="E13">
        <v>25.704999999999998</v>
      </c>
      <c r="F13">
        <v>46.042999999999999</v>
      </c>
      <c r="G13">
        <v>32.020000000000003</v>
      </c>
      <c r="H13">
        <v>38.381999999999998</v>
      </c>
    </row>
    <row r="15" spans="4:8" x14ac:dyDescent="0.25">
      <c r="D15" t="s">
        <v>9</v>
      </c>
      <c r="E15">
        <v>25.998000000000001</v>
      </c>
      <c r="F15">
        <v>47.064</v>
      </c>
      <c r="G15">
        <v>29.553000000000001</v>
      </c>
      <c r="H15">
        <v>43.482999999999997</v>
      </c>
    </row>
    <row r="17" spans="4:11" x14ac:dyDescent="0.25">
      <c r="D17" t="s">
        <v>10</v>
      </c>
      <c r="E17">
        <v>26.422000000000001</v>
      </c>
      <c r="F17">
        <v>46.746000000000002</v>
      </c>
      <c r="G17">
        <v>32.023000000000003</v>
      </c>
      <c r="H17">
        <v>41.71</v>
      </c>
    </row>
    <row r="19" spans="4:11" x14ac:dyDescent="0.25">
      <c r="D19" t="s">
        <v>11</v>
      </c>
      <c r="E19">
        <v>26.321000000000002</v>
      </c>
      <c r="F19">
        <v>46.720999999999997</v>
      </c>
      <c r="G19">
        <v>31.681000000000001</v>
      </c>
      <c r="H19">
        <v>40.32</v>
      </c>
    </row>
    <row r="21" spans="4:11" x14ac:dyDescent="0.25">
      <c r="D21" t="s">
        <v>12</v>
      </c>
      <c r="E21">
        <v>27.54</v>
      </c>
      <c r="F21">
        <v>45.500999999999998</v>
      </c>
      <c r="G21">
        <v>30.431999999999999</v>
      </c>
      <c r="H21">
        <v>41.18</v>
      </c>
    </row>
    <row r="22" spans="4:11" x14ac:dyDescent="0.25">
      <c r="H22" s="14" t="s">
        <v>26</v>
      </c>
      <c r="I22" t="s">
        <v>23</v>
      </c>
      <c r="J22" t="s">
        <v>24</v>
      </c>
      <c r="K22" t="s">
        <v>25</v>
      </c>
    </row>
    <row r="23" spans="4:11" x14ac:dyDescent="0.25">
      <c r="H23">
        <v>187.85499999999999</v>
      </c>
      <c r="I23">
        <v>327.33599999999996</v>
      </c>
      <c r="J23">
        <v>218.523</v>
      </c>
      <c r="K23">
        <v>288.65699999999998</v>
      </c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DE100-513E-4612-9892-EFB3D5EB6640}">
  <dimension ref="D5:K21"/>
  <sheetViews>
    <sheetView workbookViewId="0">
      <selection activeCell="E7" sqref="E7:H19"/>
    </sheetView>
  </sheetViews>
  <sheetFormatPr defaultRowHeight="15" x14ac:dyDescent="0.25"/>
  <sheetData>
    <row r="5" spans="4:8" x14ac:dyDescent="0.25">
      <c r="D5" s="7" t="s">
        <v>16</v>
      </c>
    </row>
    <row r="6" spans="4:8" x14ac:dyDescent="0.25">
      <c r="E6" s="3" t="s">
        <v>2</v>
      </c>
      <c r="F6" s="4" t="s">
        <v>3</v>
      </c>
      <c r="G6" s="5" t="s">
        <v>4</v>
      </c>
      <c r="H6" s="6" t="s">
        <v>5</v>
      </c>
    </row>
    <row r="7" spans="4:8" x14ac:dyDescent="0.25">
      <c r="D7" t="s">
        <v>6</v>
      </c>
      <c r="E7">
        <v>1.115</v>
      </c>
      <c r="F7">
        <v>1.9790000000000001</v>
      </c>
      <c r="G7">
        <v>1.286</v>
      </c>
      <c r="H7">
        <v>1.3620000000000001</v>
      </c>
    </row>
    <row r="9" spans="4:8" x14ac:dyDescent="0.25">
      <c r="D9" t="s">
        <v>7</v>
      </c>
      <c r="E9">
        <v>1.05</v>
      </c>
      <c r="F9">
        <v>1.6120000000000001</v>
      </c>
      <c r="G9">
        <v>1.1970000000000001</v>
      </c>
      <c r="H9">
        <v>1.3169999999999999</v>
      </c>
    </row>
    <row r="11" spans="4:8" x14ac:dyDescent="0.25">
      <c r="D11" t="s">
        <v>8</v>
      </c>
      <c r="E11">
        <v>1.03</v>
      </c>
      <c r="F11">
        <v>1.552</v>
      </c>
      <c r="G11">
        <v>1.1259999999999999</v>
      </c>
      <c r="H11">
        <v>1.2509999999999999</v>
      </c>
    </row>
    <row r="13" spans="4:8" x14ac:dyDescent="0.25">
      <c r="D13" t="s">
        <v>9</v>
      </c>
      <c r="E13">
        <v>1.0589999999999999</v>
      </c>
      <c r="F13">
        <v>1.9319999999999999</v>
      </c>
      <c r="G13">
        <v>1.0740000000000001</v>
      </c>
      <c r="H13">
        <v>1.7170000000000001</v>
      </c>
    </row>
    <row r="15" spans="4:8" x14ac:dyDescent="0.25">
      <c r="D15" t="s">
        <v>10</v>
      </c>
      <c r="E15">
        <v>1.0580000000000001</v>
      </c>
      <c r="F15">
        <v>1.556</v>
      </c>
      <c r="G15">
        <v>1.264</v>
      </c>
      <c r="H15">
        <v>1.302</v>
      </c>
    </row>
    <row r="17" spans="4:11" x14ac:dyDescent="0.25">
      <c r="D17" t="s">
        <v>11</v>
      </c>
      <c r="E17">
        <v>1.1160000000000001</v>
      </c>
      <c r="F17">
        <v>1.9710000000000001</v>
      </c>
      <c r="G17">
        <v>1.2889999999999999</v>
      </c>
      <c r="H17">
        <v>1.365</v>
      </c>
    </row>
    <row r="19" spans="4:11" x14ac:dyDescent="0.25">
      <c r="D19" t="s">
        <v>12</v>
      </c>
      <c r="E19">
        <v>1.0509999999999999</v>
      </c>
      <c r="F19">
        <v>1.615</v>
      </c>
      <c r="G19">
        <v>1.1990000000000001</v>
      </c>
      <c r="H19">
        <v>1.31</v>
      </c>
    </row>
    <row r="20" spans="4:11" x14ac:dyDescent="0.25">
      <c r="H20" s="14" t="s">
        <v>26</v>
      </c>
      <c r="I20" t="s">
        <v>23</v>
      </c>
      <c r="J20" t="s">
        <v>24</v>
      </c>
      <c r="K20" t="s">
        <v>25</v>
      </c>
    </row>
    <row r="21" spans="4:11" x14ac:dyDescent="0.25">
      <c r="H21">
        <v>7.479000000000001</v>
      </c>
      <c r="I21">
        <v>12.217000000000001</v>
      </c>
      <c r="J21">
        <v>8.4350000000000005</v>
      </c>
      <c r="K21">
        <v>9.6240000000000006</v>
      </c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C714-B262-409C-9EFF-1BE080C4BE0B}">
  <dimension ref="D6:K22"/>
  <sheetViews>
    <sheetView topLeftCell="A5" workbookViewId="0">
      <selection activeCell="E18" sqref="E18"/>
    </sheetView>
  </sheetViews>
  <sheetFormatPr defaultRowHeight="15" x14ac:dyDescent="0.25"/>
  <sheetData>
    <row r="6" spans="4:8" x14ac:dyDescent="0.25">
      <c r="D6" s="7" t="s">
        <v>13</v>
      </c>
    </row>
    <row r="7" spans="4:8" x14ac:dyDescent="0.25">
      <c r="E7" s="3" t="s">
        <v>2</v>
      </c>
      <c r="F7" s="4" t="s">
        <v>3</v>
      </c>
      <c r="G7" s="5" t="s">
        <v>4</v>
      </c>
      <c r="H7" s="6" t="s">
        <v>5</v>
      </c>
    </row>
    <row r="8" spans="4:8" x14ac:dyDescent="0.25">
      <c r="D8" t="s">
        <v>6</v>
      </c>
      <c r="E8">
        <v>25.978999999999999</v>
      </c>
      <c r="F8">
        <v>59.472000000000001</v>
      </c>
      <c r="G8">
        <v>34.192999999999998</v>
      </c>
      <c r="H8">
        <v>42.325000000000003</v>
      </c>
    </row>
    <row r="10" spans="4:8" x14ac:dyDescent="0.25">
      <c r="D10" t="s">
        <v>7</v>
      </c>
      <c r="E10">
        <v>29.359000000000002</v>
      </c>
      <c r="F10">
        <v>52.713000000000001</v>
      </c>
      <c r="G10">
        <v>30.5</v>
      </c>
      <c r="H10">
        <v>40.58</v>
      </c>
    </row>
    <row r="12" spans="4:8" x14ac:dyDescent="0.25">
      <c r="D12" t="s">
        <v>8</v>
      </c>
      <c r="E12">
        <v>24.73</v>
      </c>
      <c r="F12">
        <v>53.313000000000002</v>
      </c>
      <c r="G12">
        <v>28.114999999999998</v>
      </c>
      <c r="H12">
        <v>41.22</v>
      </c>
    </row>
    <row r="14" spans="4:8" x14ac:dyDescent="0.25">
      <c r="D14" t="s">
        <v>9</v>
      </c>
      <c r="E14">
        <v>27.157</v>
      </c>
      <c r="F14">
        <v>56.226999999999997</v>
      </c>
      <c r="G14">
        <v>29.512</v>
      </c>
      <c r="H14">
        <v>46.404000000000003</v>
      </c>
    </row>
    <row r="16" spans="4:8" x14ac:dyDescent="0.25">
      <c r="D16" t="s">
        <v>10</v>
      </c>
      <c r="E16">
        <v>30.576000000000001</v>
      </c>
      <c r="F16">
        <v>53.603999999999999</v>
      </c>
      <c r="G16">
        <v>34.561999999999998</v>
      </c>
      <c r="H16">
        <v>40.466000000000001</v>
      </c>
    </row>
    <row r="18" spans="4:11" x14ac:dyDescent="0.25">
      <c r="D18" t="s">
        <v>33</v>
      </c>
      <c r="E18">
        <v>26.311</v>
      </c>
      <c r="F18">
        <v>55.432000000000002</v>
      </c>
      <c r="G18">
        <v>33.398000000000003</v>
      </c>
      <c r="H18">
        <v>41.420999999999999</v>
      </c>
    </row>
    <row r="20" spans="4:11" x14ac:dyDescent="0.25">
      <c r="D20" t="s">
        <v>12</v>
      </c>
      <c r="E20">
        <v>29.401</v>
      </c>
      <c r="F20">
        <v>52.7</v>
      </c>
      <c r="G20">
        <v>30.402000000000001</v>
      </c>
      <c r="H20">
        <v>40.600999999999999</v>
      </c>
    </row>
    <row r="21" spans="4:11" x14ac:dyDescent="0.25">
      <c r="H21" s="14" t="s">
        <v>26</v>
      </c>
      <c r="I21" t="s">
        <v>23</v>
      </c>
      <c r="J21" t="s">
        <v>24</v>
      </c>
      <c r="K21" t="s">
        <v>25</v>
      </c>
    </row>
    <row r="22" spans="4:11" x14ac:dyDescent="0.25">
      <c r="H22">
        <v>193.51300000000001</v>
      </c>
      <c r="I22">
        <v>383.46100000000001</v>
      </c>
      <c r="J22">
        <v>220.68200000000002</v>
      </c>
      <c r="K22">
        <v>293.017</v>
      </c>
    </row>
  </sheetData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152F2-F6A1-48B6-AD95-63C0CDA8138D}">
  <dimension ref="D5:H19"/>
  <sheetViews>
    <sheetView topLeftCell="A3" workbookViewId="0">
      <selection activeCell="K17" sqref="K17"/>
    </sheetView>
  </sheetViews>
  <sheetFormatPr defaultRowHeight="15" x14ac:dyDescent="0.25"/>
  <sheetData>
    <row r="5" spans="4:8" x14ac:dyDescent="0.25">
      <c r="D5" s="7" t="s">
        <v>14</v>
      </c>
    </row>
    <row r="6" spans="4:8" x14ac:dyDescent="0.25">
      <c r="E6" s="3" t="s">
        <v>2</v>
      </c>
      <c r="F6" s="4" t="s">
        <v>3</v>
      </c>
      <c r="G6" s="5" t="s">
        <v>4</v>
      </c>
      <c r="H6" s="6" t="s">
        <v>5</v>
      </c>
    </row>
    <row r="7" spans="4:8" x14ac:dyDescent="0.25">
      <c r="D7" t="s">
        <v>6</v>
      </c>
      <c r="E7">
        <v>102.94199999999999</v>
      </c>
      <c r="F7">
        <v>327.209</v>
      </c>
      <c r="G7">
        <v>128.63200000000001</v>
      </c>
      <c r="H7">
        <v>129.16800000000001</v>
      </c>
    </row>
    <row r="9" spans="4:8" x14ac:dyDescent="0.25">
      <c r="D9" t="s">
        <v>15</v>
      </c>
      <c r="E9">
        <v>101.521</v>
      </c>
      <c r="F9">
        <v>335.06700000000001</v>
      </c>
      <c r="G9">
        <v>124.958</v>
      </c>
      <c r="H9">
        <v>126.944</v>
      </c>
    </row>
    <row r="11" spans="4:8" x14ac:dyDescent="0.25">
      <c r="D11" t="s">
        <v>8</v>
      </c>
      <c r="E11">
        <v>98.867000000000004</v>
      </c>
      <c r="F11">
        <v>349.60199999999998</v>
      </c>
      <c r="G11">
        <v>122.705</v>
      </c>
      <c r="H11">
        <v>126.131</v>
      </c>
    </row>
    <row r="13" spans="4:8" x14ac:dyDescent="0.25">
      <c r="D13" t="s">
        <v>9</v>
      </c>
      <c r="E13">
        <v>98.245000000000005</v>
      </c>
      <c r="F13">
        <v>416.89100000000002</v>
      </c>
      <c r="G13">
        <v>113.589</v>
      </c>
      <c r="H13">
        <v>152.809</v>
      </c>
    </row>
    <row r="15" spans="4:8" x14ac:dyDescent="0.25">
      <c r="D15" t="s">
        <v>10</v>
      </c>
      <c r="E15">
        <v>101.833</v>
      </c>
      <c r="F15">
        <v>338.5</v>
      </c>
      <c r="G15">
        <v>122.83199999999999</v>
      </c>
      <c r="H15">
        <v>132.17599999999999</v>
      </c>
    </row>
    <row r="17" spans="4:8" x14ac:dyDescent="0.25">
      <c r="D17" t="s">
        <v>11</v>
      </c>
      <c r="E17">
        <v>98.900999999999996</v>
      </c>
      <c r="F17">
        <v>328.75</v>
      </c>
      <c r="G17">
        <v>119.30200000000001</v>
      </c>
      <c r="H17">
        <v>128.44300000000001</v>
      </c>
    </row>
    <row r="19" spans="4:8" x14ac:dyDescent="0.25">
      <c r="D19" t="s">
        <v>12</v>
      </c>
      <c r="E19">
        <v>101.52200000000001</v>
      </c>
      <c r="F19">
        <v>337.45800000000003</v>
      </c>
      <c r="G19">
        <v>122.46299999999999</v>
      </c>
      <c r="H19">
        <v>131.84700000000001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E7E30-AC80-4F13-961F-F0845184C077}">
  <dimension ref="D6:K22"/>
  <sheetViews>
    <sheetView workbookViewId="0">
      <selection activeCell="E10" sqref="E10:H20"/>
    </sheetView>
  </sheetViews>
  <sheetFormatPr defaultRowHeight="15" x14ac:dyDescent="0.25"/>
  <sheetData>
    <row r="6" spans="4:8" x14ac:dyDescent="0.25">
      <c r="D6" s="7" t="s">
        <v>17</v>
      </c>
    </row>
    <row r="7" spans="4:8" x14ac:dyDescent="0.25">
      <c r="E7" s="3" t="s">
        <v>2</v>
      </c>
      <c r="F7" s="4" t="s">
        <v>3</v>
      </c>
      <c r="G7" s="5" t="s">
        <v>4</v>
      </c>
      <c r="H7" s="6" t="s">
        <v>5</v>
      </c>
    </row>
    <row r="8" spans="4:8" x14ac:dyDescent="0.25">
      <c r="D8" t="s">
        <v>6</v>
      </c>
      <c r="E8">
        <v>226.65100000000001</v>
      </c>
      <c r="F8">
        <v>706.90599999999995</v>
      </c>
      <c r="G8">
        <v>471.67899999999997</v>
      </c>
      <c r="H8">
        <v>488.66</v>
      </c>
    </row>
    <row r="10" spans="4:8" x14ac:dyDescent="0.25">
      <c r="D10" t="s">
        <v>7</v>
      </c>
      <c r="E10">
        <v>223.137</v>
      </c>
      <c r="F10">
        <v>654.779</v>
      </c>
      <c r="G10">
        <v>436.89499999999998</v>
      </c>
      <c r="H10">
        <v>486.16500000000002</v>
      </c>
    </row>
    <row r="12" spans="4:8" x14ac:dyDescent="0.25">
      <c r="D12" t="s">
        <v>8</v>
      </c>
      <c r="E12">
        <v>229.65100000000001</v>
      </c>
      <c r="F12">
        <v>718.42600000000004</v>
      </c>
      <c r="G12">
        <v>409.78800000000001</v>
      </c>
      <c r="H12">
        <v>454.17099999999999</v>
      </c>
    </row>
    <row r="14" spans="4:8" x14ac:dyDescent="0.25">
      <c r="D14" t="s">
        <v>9</v>
      </c>
      <c r="E14">
        <v>257.65100000000001</v>
      </c>
      <c r="F14">
        <v>817.13800000000003</v>
      </c>
      <c r="G14">
        <v>404.78800000000001</v>
      </c>
      <c r="H14">
        <v>619.726</v>
      </c>
    </row>
    <row r="16" spans="4:8" x14ac:dyDescent="0.25">
      <c r="D16" t="s">
        <v>10</v>
      </c>
      <c r="E16">
        <v>246.999</v>
      </c>
      <c r="F16">
        <v>755.89099999999996</v>
      </c>
      <c r="G16">
        <v>321.99400000000003</v>
      </c>
      <c r="H16">
        <v>498.96300000000002</v>
      </c>
    </row>
    <row r="18" spans="4:11" x14ac:dyDescent="0.25">
      <c r="D18" t="s">
        <v>11</v>
      </c>
      <c r="E18">
        <v>225.876</v>
      </c>
      <c r="F18">
        <v>691.24800000000005</v>
      </c>
      <c r="G18">
        <v>294.45800000000003</v>
      </c>
      <c r="H18">
        <v>456.29199999999997</v>
      </c>
    </row>
    <row r="20" spans="4:11" x14ac:dyDescent="0.25">
      <c r="D20" t="s">
        <v>12</v>
      </c>
      <c r="E20">
        <v>240.88800000000001</v>
      </c>
      <c r="F20">
        <v>737.18899999999996</v>
      </c>
      <c r="G20">
        <v>314.02800000000002</v>
      </c>
      <c r="H20">
        <v>486.61799999999999</v>
      </c>
    </row>
    <row r="21" spans="4:11" x14ac:dyDescent="0.25">
      <c r="H21" s="14" t="s">
        <v>26</v>
      </c>
      <c r="I21" t="s">
        <v>23</v>
      </c>
      <c r="J21" t="s">
        <v>24</v>
      </c>
      <c r="K21" t="s">
        <v>25</v>
      </c>
    </row>
    <row r="22" spans="4:11" x14ac:dyDescent="0.25">
      <c r="H22">
        <v>1650.8530000000001</v>
      </c>
      <c r="I22">
        <v>5081.5770000000002</v>
      </c>
      <c r="J22">
        <v>2653.63</v>
      </c>
      <c r="K22">
        <v>3490.5950000000003</v>
      </c>
    </row>
  </sheetData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B801A-D373-4D4F-AB0E-42FB02D7D913}">
  <dimension ref="D5:K21"/>
  <sheetViews>
    <sheetView topLeftCell="A4" workbookViewId="0">
      <selection activeCell="E25" sqref="E25"/>
    </sheetView>
  </sheetViews>
  <sheetFormatPr defaultRowHeight="15" x14ac:dyDescent="0.25"/>
  <sheetData>
    <row r="5" spans="4:8" x14ac:dyDescent="0.25">
      <c r="D5" s="7" t="s">
        <v>18</v>
      </c>
    </row>
    <row r="6" spans="4:8" x14ac:dyDescent="0.25">
      <c r="E6" s="3" t="s">
        <v>2</v>
      </c>
      <c r="F6" s="4" t="s">
        <v>3</v>
      </c>
      <c r="G6" s="5" t="s">
        <v>4</v>
      </c>
      <c r="H6" s="6" t="s">
        <v>5</v>
      </c>
    </row>
    <row r="7" spans="4:8" x14ac:dyDescent="0.25">
      <c r="D7" t="s">
        <v>6</v>
      </c>
      <c r="E7">
        <v>4.3650000000000002</v>
      </c>
      <c r="F7">
        <v>13.137</v>
      </c>
      <c r="G7">
        <v>6.6950000000000003</v>
      </c>
      <c r="H7">
        <v>8.5660000000000007</v>
      </c>
    </row>
    <row r="9" spans="4:8" x14ac:dyDescent="0.25">
      <c r="D9" t="s">
        <v>7</v>
      </c>
      <c r="E9">
        <v>5.6079999999999997</v>
      </c>
      <c r="F9">
        <v>16.824000000000002</v>
      </c>
      <c r="G9">
        <v>10.346</v>
      </c>
      <c r="H9">
        <v>10.646000000000001</v>
      </c>
    </row>
    <row r="11" spans="4:8" x14ac:dyDescent="0.25">
      <c r="D11" t="s">
        <v>8</v>
      </c>
      <c r="E11">
        <v>4.9279999999999999</v>
      </c>
      <c r="F11">
        <v>16.356999999999999</v>
      </c>
      <c r="G11">
        <v>9.5370000000000008</v>
      </c>
      <c r="H11">
        <v>10.183</v>
      </c>
    </row>
    <row r="13" spans="4:8" x14ac:dyDescent="0.25">
      <c r="D13" t="s">
        <v>9</v>
      </c>
      <c r="E13">
        <v>7.327</v>
      </c>
      <c r="F13">
        <v>19.861999999999998</v>
      </c>
      <c r="G13">
        <v>9.5370000000000008</v>
      </c>
      <c r="H13">
        <v>14.472</v>
      </c>
    </row>
    <row r="15" spans="4:8" x14ac:dyDescent="0.25">
      <c r="D15" t="s">
        <v>10</v>
      </c>
      <c r="E15">
        <v>4.2859999999999996</v>
      </c>
      <c r="F15">
        <v>15.593</v>
      </c>
      <c r="G15">
        <v>9.718</v>
      </c>
      <c r="H15">
        <v>12.603999999999999</v>
      </c>
    </row>
    <row r="17" spans="4:11" x14ac:dyDescent="0.25">
      <c r="D17" t="s">
        <v>11</v>
      </c>
      <c r="E17">
        <v>6.1120000000000001</v>
      </c>
      <c r="F17">
        <v>16.036000000000001</v>
      </c>
      <c r="G17">
        <v>9.0120000000000005</v>
      </c>
      <c r="H17">
        <v>11.134</v>
      </c>
    </row>
    <row r="19" spans="4:11" x14ac:dyDescent="0.25">
      <c r="D19" t="s">
        <v>12</v>
      </c>
      <c r="E19">
        <v>5.1870000000000003</v>
      </c>
      <c r="F19">
        <v>15.473000000000001</v>
      </c>
      <c r="G19">
        <v>8.8330000000000002</v>
      </c>
      <c r="H19">
        <v>10.587</v>
      </c>
    </row>
    <row r="20" spans="4:11" x14ac:dyDescent="0.25">
      <c r="H20" s="14" t="s">
        <v>26</v>
      </c>
      <c r="I20" t="s">
        <v>23</v>
      </c>
      <c r="J20" t="s">
        <v>24</v>
      </c>
      <c r="K20" t="s">
        <v>25</v>
      </c>
    </row>
    <row r="21" spans="4:11" x14ac:dyDescent="0.25">
      <c r="H21">
        <v>38.759</v>
      </c>
      <c r="I21">
        <v>113.947</v>
      </c>
      <c r="J21">
        <v>70.215000000000003</v>
      </c>
      <c r="K21">
        <v>80.218000000000004</v>
      </c>
    </row>
  </sheetData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41718-5E19-4BBD-8ED6-CED81A76BE4D}">
  <dimension ref="D2:K20"/>
  <sheetViews>
    <sheetView workbookViewId="0">
      <selection activeCell="H19" sqref="H19"/>
    </sheetView>
  </sheetViews>
  <sheetFormatPr defaultRowHeight="15" x14ac:dyDescent="0.25"/>
  <sheetData>
    <row r="2" spans="4:11" x14ac:dyDescent="0.25">
      <c r="D2" t="s">
        <v>29</v>
      </c>
      <c r="E2" t="s">
        <v>30</v>
      </c>
      <c r="F2" t="s">
        <v>31</v>
      </c>
      <c r="G2" t="s">
        <v>32</v>
      </c>
    </row>
    <row r="3" spans="4:11" x14ac:dyDescent="0.25">
      <c r="D3" s="15">
        <v>2.2400000000000002</v>
      </c>
      <c r="E3" s="15">
        <v>0.39</v>
      </c>
      <c r="F3" s="15">
        <v>1.43</v>
      </c>
      <c r="G3" s="15">
        <v>2.98</v>
      </c>
    </row>
    <row r="4" spans="4:11" x14ac:dyDescent="0.25">
      <c r="D4" s="15">
        <v>0.67</v>
      </c>
      <c r="E4" s="15">
        <v>0.32</v>
      </c>
      <c r="F4" s="15">
        <v>2.33</v>
      </c>
      <c r="G4" s="15">
        <v>0.65</v>
      </c>
      <c r="K4" s="16"/>
    </row>
    <row r="5" spans="4:11" x14ac:dyDescent="0.25">
      <c r="D5" s="15">
        <v>1.52</v>
      </c>
      <c r="E5" s="15">
        <v>0.62</v>
      </c>
      <c r="F5" s="15">
        <v>2.84</v>
      </c>
      <c r="G5" s="15">
        <v>1.77</v>
      </c>
      <c r="K5" s="16"/>
    </row>
    <row r="6" spans="4:11" x14ac:dyDescent="0.25">
      <c r="D6" s="15">
        <v>2.06</v>
      </c>
      <c r="E6" s="15">
        <v>0.24</v>
      </c>
      <c r="F6" s="15">
        <v>1.87</v>
      </c>
      <c r="G6" s="15">
        <v>1.1299999999999999</v>
      </c>
      <c r="K6" s="16"/>
    </row>
    <row r="7" spans="4:11" x14ac:dyDescent="0.25">
      <c r="D7" s="15">
        <v>0.94</v>
      </c>
      <c r="E7" s="15">
        <v>0.57999999999999996</v>
      </c>
      <c r="F7" s="15">
        <v>2.0099999999999998</v>
      </c>
      <c r="G7" s="15">
        <v>1.8</v>
      </c>
      <c r="K7" s="16"/>
    </row>
    <row r="8" spans="4:11" x14ac:dyDescent="0.25">
      <c r="D8" s="15">
        <v>0.53</v>
      </c>
      <c r="E8" s="15">
        <v>0.39</v>
      </c>
      <c r="F8" s="15">
        <v>0.67</v>
      </c>
      <c r="G8" s="15">
        <v>1.94</v>
      </c>
      <c r="K8" s="16"/>
    </row>
    <row r="9" spans="4:11" x14ac:dyDescent="0.25">
      <c r="D9" s="15">
        <v>0.95</v>
      </c>
      <c r="E9" s="15">
        <v>0.32</v>
      </c>
      <c r="F9" s="15">
        <v>2.29</v>
      </c>
      <c r="G9" s="15">
        <v>1.74</v>
      </c>
      <c r="K9" s="16"/>
    </row>
    <row r="10" spans="4:11" x14ac:dyDescent="0.25">
      <c r="D10" s="15"/>
      <c r="E10" s="15"/>
      <c r="F10" s="15"/>
      <c r="G10" s="15"/>
      <c r="K10" s="16"/>
    </row>
    <row r="11" spans="4:11" x14ac:dyDescent="0.25">
      <c r="D11" s="15"/>
      <c r="E11" s="15"/>
      <c r="F11" s="15"/>
      <c r="G11" s="15"/>
      <c r="K11" s="16"/>
    </row>
    <row r="13" spans="4:11" x14ac:dyDescent="0.25">
      <c r="D13" s="15"/>
      <c r="E13" s="15"/>
      <c r="F13" s="15"/>
      <c r="G13" s="15"/>
    </row>
    <row r="14" spans="4:11" x14ac:dyDescent="0.25">
      <c r="D14" s="15"/>
      <c r="E14" s="15"/>
      <c r="F14" s="15"/>
      <c r="G14" s="15"/>
    </row>
    <row r="15" spans="4:11" x14ac:dyDescent="0.25">
      <c r="D15" s="15"/>
      <c r="E15" s="15"/>
      <c r="F15" s="15"/>
      <c r="G15" s="15"/>
    </row>
    <row r="16" spans="4:11" x14ac:dyDescent="0.25">
      <c r="D16" s="15"/>
      <c r="E16" s="15"/>
      <c r="F16" s="15"/>
      <c r="G16" s="15"/>
    </row>
    <row r="17" spans="4:7" x14ac:dyDescent="0.25">
      <c r="D17" s="15"/>
      <c r="E17" s="15"/>
      <c r="F17" s="15"/>
      <c r="G17" s="15"/>
    </row>
    <row r="18" spans="4:7" x14ac:dyDescent="0.25">
      <c r="D18" s="15"/>
      <c r="E18" s="15"/>
      <c r="F18" s="15"/>
      <c r="G18" s="15"/>
    </row>
    <row r="19" spans="4:7" x14ac:dyDescent="0.25">
      <c r="D19" s="15"/>
      <c r="E19" s="15"/>
      <c r="F19" s="15"/>
      <c r="G19" s="15"/>
    </row>
    <row r="20" spans="4:7" x14ac:dyDescent="0.25">
      <c r="E20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TNF</vt:lpstr>
      <vt:lpstr>IL1B</vt:lpstr>
      <vt:lpstr>ALT</vt:lpstr>
      <vt:lpstr>TSB</vt:lpstr>
      <vt:lpstr>AST</vt:lpstr>
      <vt:lpstr>ALP</vt:lpstr>
      <vt:lpstr>GGT</vt:lpstr>
      <vt:lpstr>BA</vt:lpstr>
      <vt:lpstr>BSEP</vt:lpstr>
      <vt:lpstr>FXR</vt:lpstr>
      <vt:lpstr>SIRT</vt:lpstr>
      <vt:lpstr>NTCP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hamza taher</dc:creator>
  <cp:lastModifiedBy>hamza taher</cp:lastModifiedBy>
  <dcterms:created xsi:type="dcterms:W3CDTF">2024-03-25T18:30:38Z</dcterms:created>
  <dcterms:modified xsi:type="dcterms:W3CDTF">2024-08-31T16:47:34Z</dcterms:modified>
</cp:coreProperties>
</file>